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>#N/A</definedName>
    <definedName name="FORM_CODE">#N/A</definedName>
    <definedName name="PARAMS">#N/A</definedName>
    <definedName name="PERIOD">#N/A</definedName>
    <definedName name="RANGE_NAMES">#N/A</definedName>
    <definedName name="REG_DATE">#N/A</definedName>
    <definedName name="SRC_CODE">#N/A</definedName>
    <definedName name="SRC_KIND">#N/A</definedName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'Доходы'!$A$89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RBEGIN_1" localSheetId="1">'Расходы'!$A$13</definedName>
    <definedName name="REND_1" localSheetId="1">'Расходы'!$A$198</definedName>
    <definedName name="SIGN" localSheetId="1">'Расходы'!$A$20:$D$22</definedName>
    <definedName name="APPT" localSheetId="2">'Источники'!$A$25</definedName>
    <definedName name="FIO" localSheetId="2">#N/A</definedName>
    <definedName name="RBEGIN_1" localSheetId="2">'Источники'!$A$12</definedName>
    <definedName name="REND_1" localSheetId="2">'Источники'!$A$22</definedName>
    <definedName name="SIGN" localSheetId="2">'Источники'!$A$25:$D$26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<sst xmlns="http://schemas.openxmlformats.org/spreadsheetml/2006/main" count="925" uniqueCount="454">
  <si>
    <t>ОТЧЕТ ОБ ИСПОЛНЕНИИ БЮДЖЕТА</t>
  </si>
  <si>
    <t>КОДЫ</t>
  </si>
  <si>
    <t xml:space="preserve">  Форма по ОКУД</t>
  </si>
  <si>
    <t>0503117</t>
  </si>
  <si>
    <t>C:\117Y01.txt</t>
  </si>
  <si>
    <t>на 01.05.2016 г.</t>
  </si>
  <si>
    <t xml:space="preserve">                   Дата</t>
  </si>
  <si>
    <t>01.05.2016</t>
  </si>
  <si>
    <t xml:space="preserve">             по ОКПО</t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</si>
  <si>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</si>
  <si>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</si>
  <si>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</si>
  <si>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</si>
  <si>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</si>
  <si>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5</t>
  </si>
  <si>
    <t>Наименование публично-правового образования:</t>
  </si>
  <si>
    <t>Приозерский муниципальный район</t>
  </si>
  <si>
    <t>по ОКТМО</t>
  </si>
  <si>
    <t>41639434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</si>
  <si>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</si>
  <si>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</si>
  <si>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</si>
  <si>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</si>
  <si>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</si>
  <si>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</si>
  <si>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</si>
  <si>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</si>
  <si>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</si>
  <si>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</si>
  <si>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</si>
  <si>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</si>
  <si>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</si>
  <si>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</si>
  <si>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</si>
  <si>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</si>
  <si>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</si>
  <si>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</si>
  <si>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</si>
  <si>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</si>
  <si>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</si>
  <si>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</si>
  <si>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</si>
  <si>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</si>
  <si>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</si>
  <si>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</si>
  <si>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</si>
  <si>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</si>
  <si>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</si>
  <si>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</si>
  <si>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</si>
  <si>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</si>
  <si>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</si>
  <si>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</si>
  <si>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</si>
  <si>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</si>
  <si>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</si>
  <si>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</si>
  <si>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</si>
  <si>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</si>
  <si>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</si>
  <si>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</si>
  <si>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</si>
  <si>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</si>
  <si>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</si>
  <si>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</si>
  <si>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</si>
  <si>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</si>
  <si>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</si>
  <si>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</si>
  <si>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</si>
  <si>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</si>
  <si>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</si>
  <si>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</si>
  <si>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</si>
  <si>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</si>
  <si>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</si>
  <si>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</si>
  <si>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</si>
  <si>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</si>
  <si>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</si>
  <si>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</si>
  <si>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</si>
  <si>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</si>
  <si>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</si>
  <si>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</si>
  <si>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</si>
  <si>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</si>
  <si>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</si>
  <si>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</si>
  <si>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</si>
  <si>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</si>
  <si>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</si>
  <si>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</si>
  <si>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</si>
  <si>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</si>
  <si>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</si>
  <si>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</si>
  <si>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</si>
  <si>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</si>
  <si>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</si>
  <si>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</si>
  <si>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</si>
  <si>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</si>
  <si>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</si>
  <si>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</si>
  <si>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</si>
  <si>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</si>
  <si>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</si>
  <si>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</si>
  <si>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</si>
  <si>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</si>
  <si>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</si>
  <si>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</si>
  <si>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</si>
  <si>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</si>
  <si>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</si>
  <si>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</si>
  <si>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</si>
  <si>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</si>
  <si>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</si>
  <si>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</si>
  <si>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</si>
  <si>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</si>
  <si>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</si>
  <si>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</si>
  <si>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</si>
  <si>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</si>
  <si>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</si>
  <si>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</si>
  <si>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</si>
  <si>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</si>
  <si>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</si>
  <si>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</si>
  <si>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</si>
  <si>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</si>
  <si>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</si>
  <si>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</si>
  <si>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</si>
  <si>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</si>
  <si>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</si>
  <si>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</si>
  <si>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</si>
  <si>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</si>
  <si>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</si>
  <si>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</si>
  <si>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</si>
  <si>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037 20201000000000151</t>
  </si>
  <si>
    <t>Дотации на выравнивание бюджетной обеспеченности</t>
  </si>
  <si>
    <t>037 20201001000000151</t>
  </si>
  <si>
    <t>Дотации бюджетам сельских поселений на выравнивание бюджетной обеспеченности</t>
  </si>
  <si>
    <t>037 20201001100000151</t>
  </si>
  <si>
    <t>Субсидии бюджетам бюджетной системы Российской Федерации (межбюджетные субсидии)</t>
  </si>
  <si>
    <t>037 20202000000000151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</si>
  <si>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</si>
  <si>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</si>
  <si>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</si>
  <si>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</si>
  <si>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</si>
  <si>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</si>
  <si>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</si>
  <si>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037 20202216100000151</t>
  </si>
  <si>
    <t>Прочие субсидии</t>
  </si>
  <si>
    <t>037 20202999000000151</t>
  </si>
  <si>
    <t>Прочие субсидии бюджетам сельских поселений</t>
  </si>
  <si>
    <t>037 20202999100000151</t>
  </si>
  <si>
    <t>Субвенции бюджетам бюджетной системы Российской Федерации</t>
  </si>
  <si>
    <t>037 20203000000000151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</si>
  <si>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</si>
  <si>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</si>
  <si>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</si>
  <si>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037 20203015100000151</t>
  </si>
  <si>
    <t>Субвенции местным бюджетам на выполнение передаваемых полномочий субъектов Российской Федерации</t>
  </si>
  <si>
    <t>037 20203024000000151</t>
  </si>
  <si>
    <t>Субвенции бюджетам сельских поселений на выполнение передаваемых полномочий субъектов Российской Федерации</t>
  </si>
  <si>
    <t>037 20203024100000151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</si>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</sst>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color indexed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5" xfId="0" applyNumberFormat="1" applyFont="1" applyBorder="1" applyAlignment="1">
      <alignment horizontal="left" wrapText="1"/>
    </xf>
    <xf numFmtId="165" fontId="3" fillId="0" borderId="6" xfId="0" applyNumberFormat="1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5" fontId="3" fillId="0" borderId="7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left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left" wrapText="1"/>
    </xf>
    <xf numFmtId="165" fontId="3" fillId="0" borderId="21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right"/>
    </xf>
    <xf numFmtId="167" fontId="3" fillId="0" borderId="24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165" fontId="3" fillId="0" borderId="26" xfId="0" applyNumberFormat="1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right"/>
    </xf>
    <xf numFmtId="167" fontId="3" fillId="0" borderId="29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left" wrapText="1"/>
    </xf>
    <xf numFmtId="164" fontId="3" fillId="0" borderId="30" xfId="0" applyFont="1" applyBorder="1" applyAlignment="1">
      <alignment horizontal="left"/>
    </xf>
    <xf numFmtId="164" fontId="3" fillId="0" borderId="31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3" fillId="0" borderId="8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164" fontId="3" fillId="0" borderId="35" xfId="0" applyFont="1" applyBorder="1" applyAlignment="1">
      <alignment vertical="center" wrapText="1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vertical="center"/>
    </xf>
    <xf numFmtId="164" fontId="3" fillId="0" borderId="27" xfId="0" applyFont="1" applyBorder="1" applyAlignment="1">
      <alignment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left" wrapText="1"/>
    </xf>
    <xf numFmtId="165" fontId="5" fillId="0" borderId="37" xfId="0" applyNumberFormat="1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right"/>
    </xf>
    <xf numFmtId="167" fontId="5" fillId="0" borderId="27" xfId="0" applyNumberFormat="1" applyFont="1" applyBorder="1" applyAlignment="1">
      <alignment horizontal="right"/>
    </xf>
    <xf numFmtId="167" fontId="5" fillId="0" borderId="29" xfId="0" applyNumberFormat="1" applyFont="1" applyBorder="1" applyAlignment="1">
      <alignment horizontal="right"/>
    </xf>
    <xf numFmtId="164" fontId="3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righ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5" fontId="3" fillId="0" borderId="19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right"/>
    </xf>
    <xf numFmtId="167" fontId="3" fillId="0" borderId="38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left" wrapText="1"/>
    </xf>
    <xf numFmtId="164" fontId="0" fillId="0" borderId="6" xfId="0" applyBorder="1" applyAlignment="1">
      <alignment/>
    </xf>
    <xf numFmtId="164" fontId="0" fillId="0" borderId="39" xfId="0" applyBorder="1" applyAlignment="1">
      <alignment/>
    </xf>
    <xf numFmtId="164" fontId="0" fillId="0" borderId="39" xfId="0" applyBorder="1" applyAlignment="1">
      <alignment horizontal="center"/>
    </xf>
    <xf numFmtId="164" fontId="0" fillId="0" borderId="39" xfId="0" applyBorder="1" applyAlignment="1">
      <alignment horizontal="right"/>
    </xf>
    <xf numFmtId="165" fontId="3" fillId="0" borderId="38" xfId="0" applyNumberFormat="1" applyFont="1" applyBorder="1" applyAlignment="1">
      <alignment horizontal="left" wrapText="1"/>
    </xf>
    <xf numFmtId="165" fontId="3" fillId="0" borderId="40" xfId="0" applyNumberFormat="1" applyFont="1" applyBorder="1" applyAlignment="1">
      <alignment horizontal="center" wrapText="1"/>
    </xf>
    <xf numFmtId="165" fontId="3" fillId="0" borderId="41" xfId="0" applyNumberFormat="1" applyFont="1" applyBorder="1" applyAlignment="1">
      <alignment horizontal="center"/>
    </xf>
    <xf numFmtId="167" fontId="3" fillId="0" borderId="42" xfId="0" applyNumberFormat="1" applyFont="1" applyBorder="1" applyAlignment="1">
      <alignment horizontal="right"/>
    </xf>
    <xf numFmtId="167" fontId="3" fillId="0" borderId="4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3" fillId="0" borderId="44" xfId="0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center" wrapText="1"/>
    </xf>
    <xf numFmtId="167" fontId="5" fillId="0" borderId="18" xfId="0" applyNumberFormat="1" applyFont="1" applyBorder="1" applyAlignment="1">
      <alignment horizontal="right"/>
    </xf>
    <xf numFmtId="167" fontId="5" fillId="0" borderId="38" xfId="0" applyNumberFormat="1" applyFont="1" applyBorder="1" applyAlignment="1">
      <alignment horizontal="right"/>
    </xf>
    <xf numFmtId="164" fontId="3" fillId="0" borderId="46" xfId="0" applyFont="1" applyBorder="1" applyAlignment="1">
      <alignment horizontal="left"/>
    </xf>
    <xf numFmtId="164" fontId="3" fillId="0" borderId="2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 wrapText="1"/>
    </xf>
    <xf numFmtId="165" fontId="5" fillId="0" borderId="28" xfId="0" applyNumberFormat="1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 wrapText="1"/>
    </xf>
    <xf numFmtId="164" fontId="0" fillId="0" borderId="30" xfId="0" applyBorder="1" applyAlignment="1">
      <alignment horizontal="left"/>
    </xf>
    <xf numFmtId="164" fontId="0" fillId="0" borderId="31" xfId="0" applyBorder="1" applyAlignment="1">
      <alignment horizontal="center"/>
    </xf>
    <xf numFmtId="164" fontId="0" fillId="0" borderId="31" xfId="0" applyBorder="1" applyAlignment="1">
      <alignment horizontal="left"/>
    </xf>
    <xf numFmtId="165" fontId="0" fillId="0" borderId="31" xfId="0" applyNumberFormat="1" applyBorder="1" applyAlignment="1">
      <alignment/>
    </xf>
    <xf numFmtId="164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tabSelected="1" workbookViewId="0" topLeftCell="A1">
      <selection activeCell="E23" sqref="E23"/>
    </sheetView>
  </sheetViews>
  <sheetFormatPr defaultColWidth="8.00390625" defaultRowHeight="12.75"/>
  <cols>
    <col min="1" max="1" width="43.25390625" style="0" customWidth="1"/>
    <col min="2" max="2" width="6.125" style="0" customWidth="1"/>
    <col min="3" max="3" width="40.25390625" style="0" customWidth="1"/>
    <col min="4" max="4" width="20.625" style="0" customWidth="1"/>
    <col min="5" max="6" width="18.50390625" style="0" customWidth="1"/>
    <col min="7" max="7" width="9.625" style="0" customWidth="1"/>
    <col min="8" max="8" width="0" style="0" hidden="1" customWidth="1"/>
    <col min="9" max="16384" width="8.50390625" style="0" customWidth="1"/>
  </cols>
  <sheetData>
    <row r="1" spans="1:8" ht="16.5" customHeight="1">
      <c r="A1" s="1"/>
      <c r="B1" s="1"/>
      <c r="C1" s="1"/>
      <c r="D1" s="1"/>
      <c r="E1" s="2"/>
      <c r="F1" s="3"/>
      <c r="H1" s="4"/>
    </row>
    <row r="2" spans="1:6" ht="16.5" customHeight="1">
      <c r="A2" s="1" t="s">
        <v>0</v>
      </c>
      <c r="B2" s="1"/>
      <c r="C2" s="1"/>
      <c r="D2" s="1"/>
      <c r="E2" s="5"/>
      <c r="F2" s="6" t="s">
        <v>1</v>
      </c>
    </row>
    <row r="3" spans="1:8" ht="12.75">
      <c r="A3" s="7"/>
      <c r="B3" s="7"/>
      <c r="C3" s="7"/>
      <c r="D3" s="4"/>
      <c r="E3" s="8" t="s">
        <v>2</v>
      </c>
      <c r="F3" s="9" t="s">
        <v>3</v>
      </c>
      <c r="H3" s="4" t="s">
        <v>4</v>
      </c>
    </row>
    <row r="4" spans="1:8" ht="14.25" customHeight="1">
      <c r="A4" s="10" t="s">
        <v>5</v>
      </c>
      <c r="B4" s="10"/>
      <c r="C4" s="10"/>
      <c r="D4" s="10"/>
      <c r="E4" s="5" t="s">
        <v>6</v>
      </c>
      <c r="F4" s="11" t="s">
        <v>7</v>
      </c>
      <c r="H4" s="4" t="s">
        <v>7</v>
      </c>
    </row>
    <row r="5" spans="1:8" ht="12.75">
      <c r="A5" s="7"/>
      <c r="B5" s="7"/>
      <c r="C5" s="7"/>
      <c r="D5" s="4"/>
      <c r="E5" s="5" t="s">
        <v>8</v>
      </c>
      <c r="F5" s="12"/>
      <c r="H5" s="4" t="s">
        <v>9</v>
      </c>
    </row>
    <row r="6" spans="1:8" ht="22.5" customHeight="1">
      <c r="A6" s="13" t="s">
        <v>10</v>
      </c>
      <c r="B6" s="14" t="s">
        <v>11</v>
      </c>
      <c r="C6" s="14"/>
      <c r="D6" s="14"/>
      <c r="E6" s="5" t="s">
        <v>12</v>
      </c>
      <c r="F6" s="12" t="s">
        <v>13</v>
      </c>
      <c r="H6" s="4" t="s">
        <v>14</v>
      </c>
    </row>
    <row r="7" spans="1:6" ht="12.75" customHeight="1">
      <c r="A7" s="13" t="s">
        <v>15</v>
      </c>
      <c r="B7" s="15" t="s">
        <v>16</v>
      </c>
      <c r="C7" s="15"/>
      <c r="D7" s="15"/>
      <c r="E7" s="5" t="s">
        <v>17</v>
      </c>
      <c r="F7" s="16" t="s">
        <v>18</v>
      </c>
    </row>
    <row r="8" spans="1:6" ht="12.75">
      <c r="A8" s="13" t="s">
        <v>19</v>
      </c>
      <c r="B8" s="13"/>
      <c r="C8" s="13"/>
      <c r="D8" s="17"/>
      <c r="E8" s="5"/>
      <c r="F8" s="12"/>
    </row>
    <row r="9" spans="1:8" ht="12.75">
      <c r="A9" s="13" t="s">
        <v>20</v>
      </c>
      <c r="B9" s="13"/>
      <c r="C9" s="18"/>
      <c r="D9" s="17"/>
      <c r="E9" s="5" t="s">
        <v>21</v>
      </c>
      <c r="F9" s="19" t="s">
        <v>22</v>
      </c>
      <c r="H9" s="4" t="s">
        <v>23</v>
      </c>
    </row>
    <row r="10" spans="1:6" ht="20.25" customHeight="1">
      <c r="A10" s="1" t="s">
        <v>24</v>
      </c>
      <c r="B10" s="1"/>
      <c r="C10" s="1"/>
      <c r="D10" s="1"/>
      <c r="E10" s="1"/>
      <c r="F10" s="20"/>
    </row>
    <row r="11" spans="1:6" ht="3.75" customHeight="1">
      <c r="A11" s="21" t="s">
        <v>25</v>
      </c>
      <c r="B11" s="22" t="s">
        <v>26</v>
      </c>
      <c r="C11" s="22" t="s">
        <v>27</v>
      </c>
      <c r="D11" s="23" t="s">
        <v>28</v>
      </c>
      <c r="E11" s="23" t="s">
        <v>29</v>
      </c>
      <c r="F11" s="24" t="s">
        <v>30</v>
      </c>
    </row>
    <row r="12" spans="1:6" ht="3" customHeight="1">
      <c r="A12" s="21"/>
      <c r="B12" s="22"/>
      <c r="C12" s="22"/>
      <c r="D12" s="23"/>
      <c r="E12" s="23"/>
      <c r="F12" s="24"/>
    </row>
    <row r="13" spans="1:6" ht="3" customHeight="1">
      <c r="A13" s="21"/>
      <c r="B13" s="22"/>
      <c r="C13" s="22"/>
      <c r="D13" s="23"/>
      <c r="E13" s="23"/>
      <c r="F13" s="24"/>
    </row>
    <row r="14" spans="1:6" ht="3" customHeight="1">
      <c r="A14" s="21"/>
      <c r="B14" s="22"/>
      <c r="C14" s="22"/>
      <c r="D14" s="23"/>
      <c r="E14" s="23"/>
      <c r="F14" s="24"/>
    </row>
    <row r="15" spans="1:6" ht="3" customHeight="1">
      <c r="A15" s="21"/>
      <c r="B15" s="22"/>
      <c r="C15" s="22"/>
      <c r="D15" s="23"/>
      <c r="E15" s="23"/>
      <c r="F15" s="24"/>
    </row>
    <row r="16" spans="1:6" ht="3" customHeight="1">
      <c r="A16" s="21"/>
      <c r="B16" s="22"/>
      <c r="C16" s="22"/>
      <c r="D16" s="23"/>
      <c r="E16" s="23"/>
      <c r="F16" s="24"/>
    </row>
    <row r="17" spans="1:6" ht="23.25" customHeight="1">
      <c r="A17" s="21"/>
      <c r="B17" s="22"/>
      <c r="C17" s="22"/>
      <c r="D17" s="23"/>
      <c r="E17" s="23"/>
      <c r="F17" s="24"/>
    </row>
    <row r="18" spans="1:6" ht="12" customHeight="1">
      <c r="A18" s="25">
        <v>1</v>
      </c>
      <c r="B18" s="26">
        <v>2</v>
      </c>
      <c r="C18" s="27">
        <v>3</v>
      </c>
      <c r="D18" s="28" t="s">
        <v>31</v>
      </c>
      <c r="E18" s="29" t="s">
        <v>14</v>
      </c>
      <c r="F18" s="30" t="s">
        <v>32</v>
      </c>
    </row>
    <row r="19" spans="1:6" ht="12.75">
      <c r="A19" s="31" t="s">
        <v>33</v>
      </c>
      <c r="B19" s="32" t="s">
        <v>34</v>
      </c>
      <c r="C19" s="33" t="s">
        <v>35</v>
      </c>
      <c r="D19" s="34">
        <v>44207680</v>
      </c>
      <c r="E19" s="35">
        <v>17644421.8</v>
      </c>
      <c r="F19" s="34">
        <f>IF(OR(D19="-",E19=D19),"-",D19-IF(E19="-",0,E19))</f>
        <v>26563258.2</v>
      </c>
    </row>
    <row r="20" spans="1:6" ht="12.75">
      <c r="A20" s="36" t="s">
        <v>36</v>
      </c>
      <c r="B20" s="37"/>
      <c r="C20" s="38"/>
      <c r="D20" s="39"/>
      <c r="E20" s="39"/>
      <c r="F20" s="40"/>
    </row>
    <row r="21" spans="1:6" ht="12.75">
      <c r="A21" s="41" t="s">
        <v>37</v>
      </c>
      <c r="B21" s="42" t="s">
        <v>34</v>
      </c>
      <c r="C21" s="43" t="s">
        <v>38</v>
      </c>
      <c r="D21" s="44">
        <v>26296200</v>
      </c>
      <c r="E21" s="44">
        <v>7270056.8</v>
      </c>
      <c r="F21" s="45">
        <f aca="true" t="shared" si="0" ref="F21:F89">IF(OR(D21="-",E21=D21),"-",D21-IF(E21="-",0,E21))</f>
        <v>19026143.2</v>
      </c>
    </row>
    <row r="22" spans="1:6" ht="12.75">
      <c r="A22" s="41" t="s">
        <v>39</v>
      </c>
      <c r="B22" s="42" t="s">
        <v>34</v>
      </c>
      <c r="C22" s="43" t="s">
        <v>40</v>
      </c>
      <c r="D22" s="44">
        <v>15709000</v>
      </c>
      <c r="E22" s="44">
        <v>3852735.61</v>
      </c>
      <c r="F22" s="45">
        <f t="shared" si="0"/>
        <v>11856264.39</v>
      </c>
    </row>
    <row r="23" spans="1:6" ht="12.75">
      <c r="A23" s="41" t="s">
        <v>41</v>
      </c>
      <c r="B23" s="42" t="s">
        <v>34</v>
      </c>
      <c r="C23" s="43" t="s">
        <v>42</v>
      </c>
      <c r="D23" s="44">
        <v>15709000</v>
      </c>
      <c r="E23" s="44">
        <v>3852735.61</v>
      </c>
      <c r="F23" s="45">
        <f t="shared" si="0"/>
        <v>11856264.39</v>
      </c>
    </row>
    <row r="24" spans="1:6" ht="67.5">
      <c r="A24" s="46" t="s">
        <v>43</v>
      </c>
      <c r="B24" s="42" t="s">
        <v>34</v>
      </c>
      <c r="C24" s="43" t="s">
        <v>44</v>
      </c>
      <c r="D24" s="44">
        <v>15709000</v>
      </c>
      <c r="E24" s="44">
        <v>3840307.01</v>
      </c>
      <c r="F24" s="45">
        <f t="shared" si="0"/>
        <v>11868692.99</v>
      </c>
    </row>
    <row r="25" spans="1:6" ht="90">
      <c r="A25" s="46" t="s">
        <v>45</v>
      </c>
      <c r="B25" s="42" t="s">
        <v>34</v>
      </c>
      <c r="C25" s="43" t="s">
        <v>46</v>
      </c>
      <c r="D25" s="44" t="s">
        <v>47</v>
      </c>
      <c r="E25" s="44">
        <v>3840307.01</v>
      </c>
      <c r="F25" s="45">
        <f t="shared" si="0"/>
        <v>0</v>
      </c>
    </row>
    <row r="26" spans="1:6" ht="101.25">
      <c r="A26" s="46" t="s">
        <v>48</v>
      </c>
      <c r="B26" s="42" t="s">
        <v>34</v>
      </c>
      <c r="C26" s="43" t="s">
        <v>49</v>
      </c>
      <c r="D26" s="44" t="s">
        <v>47</v>
      </c>
      <c r="E26" s="44">
        <v>52.9</v>
      </c>
      <c r="F26" s="45">
        <f t="shared" si="0"/>
        <v>0</v>
      </c>
    </row>
    <row r="27" spans="1:6" ht="123.75">
      <c r="A27" s="46" t="s">
        <v>50</v>
      </c>
      <c r="B27" s="42" t="s">
        <v>34</v>
      </c>
      <c r="C27" s="43" t="s">
        <v>51</v>
      </c>
      <c r="D27" s="44" t="s">
        <v>47</v>
      </c>
      <c r="E27" s="44">
        <v>52.9</v>
      </c>
      <c r="F27" s="45">
        <f t="shared" si="0"/>
        <v>0</v>
      </c>
    </row>
    <row r="28" spans="1:6" ht="33.75">
      <c r="A28" s="41" t="s">
        <v>52</v>
      </c>
      <c r="B28" s="42" t="s">
        <v>34</v>
      </c>
      <c r="C28" s="43" t="s">
        <v>53</v>
      </c>
      <c r="D28" s="44" t="s">
        <v>47</v>
      </c>
      <c r="E28" s="44">
        <v>12375.7</v>
      </c>
      <c r="F28" s="45">
        <f t="shared" si="0"/>
        <v>0</v>
      </c>
    </row>
    <row r="29" spans="1:6" ht="67.5">
      <c r="A29" s="41" t="s">
        <v>54</v>
      </c>
      <c r="B29" s="42" t="s">
        <v>34</v>
      </c>
      <c r="C29" s="43" t="s">
        <v>55</v>
      </c>
      <c r="D29" s="44" t="s">
        <v>47</v>
      </c>
      <c r="E29" s="44">
        <v>12045.7</v>
      </c>
      <c r="F29" s="45">
        <f t="shared" si="0"/>
        <v>0</v>
      </c>
    </row>
    <row r="30" spans="1:6" ht="67.5">
      <c r="A30" s="41" t="s">
        <v>56</v>
      </c>
      <c r="B30" s="42" t="s">
        <v>34</v>
      </c>
      <c r="C30" s="43" t="s">
        <v>57</v>
      </c>
      <c r="D30" s="44" t="s">
        <v>47</v>
      </c>
      <c r="E30" s="44">
        <v>330</v>
      </c>
      <c r="F30" s="45">
        <f t="shared" si="0"/>
        <v>0</v>
      </c>
    </row>
    <row r="31" spans="1:6" ht="33.75">
      <c r="A31" s="41" t="s">
        <v>58</v>
      </c>
      <c r="B31" s="42" t="s">
        <v>34</v>
      </c>
      <c r="C31" s="43" t="s">
        <v>59</v>
      </c>
      <c r="D31" s="44">
        <v>1082200</v>
      </c>
      <c r="E31" s="44">
        <v>293919</v>
      </c>
      <c r="F31" s="45">
        <f t="shared" si="0"/>
        <v>788281</v>
      </c>
    </row>
    <row r="32" spans="1:6" ht="22.5">
      <c r="A32" s="41" t="s">
        <v>60</v>
      </c>
      <c r="B32" s="42" t="s">
        <v>34</v>
      </c>
      <c r="C32" s="43" t="s">
        <v>61</v>
      </c>
      <c r="D32" s="44">
        <v>1082200</v>
      </c>
      <c r="E32" s="44">
        <v>293919</v>
      </c>
      <c r="F32" s="45">
        <f t="shared" si="0"/>
        <v>788281</v>
      </c>
    </row>
    <row r="33" spans="1:6" ht="67.5">
      <c r="A33" s="41" t="s">
        <v>62</v>
      </c>
      <c r="B33" s="42" t="s">
        <v>34</v>
      </c>
      <c r="C33" s="43" t="s">
        <v>63</v>
      </c>
      <c r="D33" s="44">
        <v>377687.8</v>
      </c>
      <c r="E33" s="44">
        <v>101238.57</v>
      </c>
      <c r="F33" s="45">
        <f t="shared" si="0"/>
        <v>276449.23</v>
      </c>
    </row>
    <row r="34" spans="1:6" ht="78.75">
      <c r="A34" s="46" t="s">
        <v>64</v>
      </c>
      <c r="B34" s="42" t="s">
        <v>34</v>
      </c>
      <c r="C34" s="43" t="s">
        <v>65</v>
      </c>
      <c r="D34" s="44">
        <v>9739.8</v>
      </c>
      <c r="E34" s="44">
        <v>1735.98</v>
      </c>
      <c r="F34" s="45">
        <f t="shared" si="0"/>
        <v>8003.82</v>
      </c>
    </row>
    <row r="35" spans="1:6" ht="67.5">
      <c r="A35" s="41" t="s">
        <v>66</v>
      </c>
      <c r="B35" s="42" t="s">
        <v>34</v>
      </c>
      <c r="C35" s="43" t="s">
        <v>67</v>
      </c>
      <c r="D35" s="44">
        <v>694772.4</v>
      </c>
      <c r="E35" s="44">
        <v>208935.41</v>
      </c>
      <c r="F35" s="45">
        <f t="shared" si="0"/>
        <v>485836.99</v>
      </c>
    </row>
    <row r="36" spans="1:6" ht="67.5">
      <c r="A36" s="41" t="s">
        <v>68</v>
      </c>
      <c r="B36" s="42" t="s">
        <v>34</v>
      </c>
      <c r="C36" s="43" t="s">
        <v>69</v>
      </c>
      <c r="D36" s="44" t="s">
        <v>47</v>
      </c>
      <c r="E36" s="44">
        <v>-17990.96</v>
      </c>
      <c r="F36" s="45">
        <f t="shared" si="0"/>
        <v>0</v>
      </c>
    </row>
    <row r="37" spans="1:6" ht="12.75">
      <c r="A37" s="41" t="s">
        <v>70</v>
      </c>
      <c r="B37" s="42" t="s">
        <v>34</v>
      </c>
      <c r="C37" s="43" t="s">
        <v>71</v>
      </c>
      <c r="D37" s="44" t="s">
        <v>47</v>
      </c>
      <c r="E37" s="44">
        <v>330738.98</v>
      </c>
      <c r="F37" s="45">
        <f t="shared" si="0"/>
        <v>0</v>
      </c>
    </row>
    <row r="38" spans="1:6" ht="12.75">
      <c r="A38" s="41" t="s">
        <v>72</v>
      </c>
      <c r="B38" s="42" t="s">
        <v>34</v>
      </c>
      <c r="C38" s="43" t="s">
        <v>73</v>
      </c>
      <c r="D38" s="44" t="s">
        <v>47</v>
      </c>
      <c r="E38" s="44">
        <v>330738.98</v>
      </c>
      <c r="F38" s="45">
        <f t="shared" si="0"/>
        <v>0</v>
      </c>
    </row>
    <row r="39" spans="1:6" ht="12.75">
      <c r="A39" s="41" t="s">
        <v>72</v>
      </c>
      <c r="B39" s="42" t="s">
        <v>34</v>
      </c>
      <c r="C39" s="43" t="s">
        <v>74</v>
      </c>
      <c r="D39" s="44" t="s">
        <v>47</v>
      </c>
      <c r="E39" s="44">
        <v>330738.98</v>
      </c>
      <c r="F39" s="45">
        <f t="shared" si="0"/>
        <v>0</v>
      </c>
    </row>
    <row r="40" spans="1:6" ht="45">
      <c r="A40" s="41" t="s">
        <v>75</v>
      </c>
      <c r="B40" s="42" t="s">
        <v>34</v>
      </c>
      <c r="C40" s="43" t="s">
        <v>76</v>
      </c>
      <c r="D40" s="44" t="s">
        <v>47</v>
      </c>
      <c r="E40" s="44">
        <v>322346</v>
      </c>
      <c r="F40" s="45">
        <f t="shared" si="0"/>
        <v>0</v>
      </c>
    </row>
    <row r="41" spans="1:6" ht="22.5">
      <c r="A41" s="41" t="s">
        <v>77</v>
      </c>
      <c r="B41" s="42" t="s">
        <v>34</v>
      </c>
      <c r="C41" s="43" t="s">
        <v>78</v>
      </c>
      <c r="D41" s="44" t="s">
        <v>47</v>
      </c>
      <c r="E41" s="44">
        <v>8392.98</v>
      </c>
      <c r="F41" s="45">
        <f t="shared" si="0"/>
        <v>0</v>
      </c>
    </row>
    <row r="42" spans="1:6" ht="12.75">
      <c r="A42" s="41" t="s">
        <v>79</v>
      </c>
      <c r="B42" s="42" t="s">
        <v>34</v>
      </c>
      <c r="C42" s="43" t="s">
        <v>80</v>
      </c>
      <c r="D42" s="44">
        <v>7700000</v>
      </c>
      <c r="E42" s="44">
        <v>2299474.84</v>
      </c>
      <c r="F42" s="45">
        <f t="shared" si="0"/>
        <v>5400525.16</v>
      </c>
    </row>
    <row r="43" spans="1:6" ht="12.75">
      <c r="A43" s="41" t="s">
        <v>81</v>
      </c>
      <c r="B43" s="42" t="s">
        <v>34</v>
      </c>
      <c r="C43" s="43" t="s">
        <v>82</v>
      </c>
      <c r="D43" s="44">
        <v>700000</v>
      </c>
      <c r="E43" s="44">
        <v>18582.01</v>
      </c>
      <c r="F43" s="45">
        <f t="shared" si="0"/>
        <v>681417.99</v>
      </c>
    </row>
    <row r="44" spans="1:6" ht="33.75">
      <c r="A44" s="41" t="s">
        <v>83</v>
      </c>
      <c r="B44" s="42" t="s">
        <v>34</v>
      </c>
      <c r="C44" s="43" t="s">
        <v>84</v>
      </c>
      <c r="D44" s="44">
        <v>700000</v>
      </c>
      <c r="E44" s="44">
        <v>18582.01</v>
      </c>
      <c r="F44" s="45">
        <f t="shared" si="0"/>
        <v>681417.99</v>
      </c>
    </row>
    <row r="45" spans="1:6" ht="67.5">
      <c r="A45" s="41" t="s">
        <v>85</v>
      </c>
      <c r="B45" s="42" t="s">
        <v>34</v>
      </c>
      <c r="C45" s="43" t="s">
        <v>86</v>
      </c>
      <c r="D45" s="44" t="s">
        <v>47</v>
      </c>
      <c r="E45" s="44">
        <v>16918.57</v>
      </c>
      <c r="F45" s="45">
        <f t="shared" si="0"/>
        <v>0</v>
      </c>
    </row>
    <row r="46" spans="1:6" ht="45">
      <c r="A46" s="41" t="s">
        <v>87</v>
      </c>
      <c r="B46" s="42" t="s">
        <v>34</v>
      </c>
      <c r="C46" s="43" t="s">
        <v>88</v>
      </c>
      <c r="D46" s="44" t="s">
        <v>47</v>
      </c>
      <c r="E46" s="44">
        <v>1663.44</v>
      </c>
      <c r="F46" s="45">
        <f t="shared" si="0"/>
        <v>0</v>
      </c>
    </row>
    <row r="47" spans="1:6" ht="12.75">
      <c r="A47" s="41" t="s">
        <v>89</v>
      </c>
      <c r="B47" s="42" t="s">
        <v>34</v>
      </c>
      <c r="C47" s="43" t="s">
        <v>90</v>
      </c>
      <c r="D47" s="44">
        <v>7000000</v>
      </c>
      <c r="E47" s="44">
        <v>2280892.83</v>
      </c>
      <c r="F47" s="45">
        <f t="shared" si="0"/>
        <v>4719107.17</v>
      </c>
    </row>
    <row r="48" spans="1:6" ht="12.75">
      <c r="A48" s="41" t="s">
        <v>91</v>
      </c>
      <c r="B48" s="42" t="s">
        <v>34</v>
      </c>
      <c r="C48" s="43" t="s">
        <v>92</v>
      </c>
      <c r="D48" s="44">
        <v>3500000</v>
      </c>
      <c r="E48" s="44">
        <v>2125195.31</v>
      </c>
      <c r="F48" s="45">
        <f t="shared" si="0"/>
        <v>1374804.69</v>
      </c>
    </row>
    <row r="49" spans="1:6" ht="33.75">
      <c r="A49" s="41" t="s">
        <v>93</v>
      </c>
      <c r="B49" s="42" t="s">
        <v>34</v>
      </c>
      <c r="C49" s="43" t="s">
        <v>94</v>
      </c>
      <c r="D49" s="44">
        <v>3500000</v>
      </c>
      <c r="E49" s="44">
        <v>2125195.31</v>
      </c>
      <c r="F49" s="45">
        <f t="shared" si="0"/>
        <v>1374804.69</v>
      </c>
    </row>
    <row r="50" spans="1:6" ht="12.75">
      <c r="A50" s="41" t="s">
        <v>95</v>
      </c>
      <c r="B50" s="42" t="s">
        <v>34</v>
      </c>
      <c r="C50" s="43" t="s">
        <v>96</v>
      </c>
      <c r="D50" s="44">
        <v>3500000</v>
      </c>
      <c r="E50" s="44">
        <v>155697.52</v>
      </c>
      <c r="F50" s="45">
        <f t="shared" si="0"/>
        <v>3344302.48</v>
      </c>
    </row>
    <row r="51" spans="1:6" ht="33.75">
      <c r="A51" s="41" t="s">
        <v>97</v>
      </c>
      <c r="B51" s="42" t="s">
        <v>34</v>
      </c>
      <c r="C51" s="43" t="s">
        <v>98</v>
      </c>
      <c r="D51" s="44">
        <v>3500000</v>
      </c>
      <c r="E51" s="44">
        <v>155697.52</v>
      </c>
      <c r="F51" s="45">
        <f t="shared" si="0"/>
        <v>3344302.48</v>
      </c>
    </row>
    <row r="52" spans="1:6" ht="12.75">
      <c r="A52" s="41" t="s">
        <v>99</v>
      </c>
      <c r="B52" s="42" t="s">
        <v>34</v>
      </c>
      <c r="C52" s="43" t="s">
        <v>100</v>
      </c>
      <c r="D52" s="44">
        <v>30000</v>
      </c>
      <c r="E52" s="44">
        <v>3250</v>
      </c>
      <c r="F52" s="45">
        <f t="shared" si="0"/>
        <v>26750</v>
      </c>
    </row>
    <row r="53" spans="1:6" ht="45">
      <c r="A53" s="41" t="s">
        <v>101</v>
      </c>
      <c r="B53" s="42" t="s">
        <v>34</v>
      </c>
      <c r="C53" s="43" t="s">
        <v>102</v>
      </c>
      <c r="D53" s="44">
        <v>30000</v>
      </c>
      <c r="E53" s="44">
        <v>3250</v>
      </c>
      <c r="F53" s="45">
        <f t="shared" si="0"/>
        <v>26750</v>
      </c>
    </row>
    <row r="54" spans="1:6" ht="67.5">
      <c r="A54" s="41" t="s">
        <v>103</v>
      </c>
      <c r="B54" s="42" t="s">
        <v>34</v>
      </c>
      <c r="C54" s="43" t="s">
        <v>104</v>
      </c>
      <c r="D54" s="44">
        <v>30000</v>
      </c>
      <c r="E54" s="44">
        <v>3250</v>
      </c>
      <c r="F54" s="45">
        <f t="shared" si="0"/>
        <v>26750</v>
      </c>
    </row>
    <row r="55" spans="1:6" ht="67.5">
      <c r="A55" s="41" t="s">
        <v>105</v>
      </c>
      <c r="B55" s="42" t="s">
        <v>34</v>
      </c>
      <c r="C55" s="43" t="s">
        <v>106</v>
      </c>
      <c r="D55" s="44" t="s">
        <v>47</v>
      </c>
      <c r="E55" s="44">
        <v>3250</v>
      </c>
      <c r="F55" s="45">
        <f t="shared" si="0"/>
        <v>0</v>
      </c>
    </row>
    <row r="56" spans="1:6" ht="33.75">
      <c r="A56" s="41" t="s">
        <v>107</v>
      </c>
      <c r="B56" s="42" t="s">
        <v>34</v>
      </c>
      <c r="C56" s="43" t="s">
        <v>108</v>
      </c>
      <c r="D56" s="44">
        <v>1700000</v>
      </c>
      <c r="E56" s="44">
        <v>489788.37</v>
      </c>
      <c r="F56" s="45">
        <f t="shared" si="0"/>
        <v>1210211.63</v>
      </c>
    </row>
    <row r="57" spans="1:6" ht="78.75">
      <c r="A57" s="46" t="s">
        <v>109</v>
      </c>
      <c r="B57" s="42" t="s">
        <v>34</v>
      </c>
      <c r="C57" s="43" t="s">
        <v>110</v>
      </c>
      <c r="D57" s="44">
        <v>700000</v>
      </c>
      <c r="E57" s="44">
        <v>115713.68</v>
      </c>
      <c r="F57" s="45">
        <f t="shared" si="0"/>
        <v>584286.3200000001</v>
      </c>
    </row>
    <row r="58" spans="1:6" ht="33.75">
      <c r="A58" s="41" t="s">
        <v>111</v>
      </c>
      <c r="B58" s="42" t="s">
        <v>34</v>
      </c>
      <c r="C58" s="43" t="s">
        <v>112</v>
      </c>
      <c r="D58" s="44">
        <v>700000</v>
      </c>
      <c r="E58" s="44">
        <v>115713.68</v>
      </c>
      <c r="F58" s="45">
        <f t="shared" si="0"/>
        <v>584286.3200000001</v>
      </c>
    </row>
    <row r="59" spans="1:6" ht="33.75">
      <c r="A59" s="41" t="s">
        <v>113</v>
      </c>
      <c r="B59" s="42" t="s">
        <v>34</v>
      </c>
      <c r="C59" s="43" t="s">
        <v>114</v>
      </c>
      <c r="D59" s="44">
        <v>700000</v>
      </c>
      <c r="E59" s="44">
        <v>115713.68</v>
      </c>
      <c r="F59" s="45">
        <f t="shared" si="0"/>
        <v>584286.3200000001</v>
      </c>
    </row>
    <row r="60" spans="1:6" ht="67.5">
      <c r="A60" s="46" t="s">
        <v>115</v>
      </c>
      <c r="B60" s="42" t="s">
        <v>34</v>
      </c>
      <c r="C60" s="43" t="s">
        <v>116</v>
      </c>
      <c r="D60" s="44">
        <v>1000000</v>
      </c>
      <c r="E60" s="44">
        <v>374074.69</v>
      </c>
      <c r="F60" s="45">
        <f t="shared" si="0"/>
        <v>625925.31</v>
      </c>
    </row>
    <row r="61" spans="1:6" ht="67.5">
      <c r="A61" s="46" t="s">
        <v>117</v>
      </c>
      <c r="B61" s="42" t="s">
        <v>34</v>
      </c>
      <c r="C61" s="43" t="s">
        <v>118</v>
      </c>
      <c r="D61" s="44">
        <v>1000000</v>
      </c>
      <c r="E61" s="44">
        <v>374074.69</v>
      </c>
      <c r="F61" s="45">
        <f t="shared" si="0"/>
        <v>625925.31</v>
      </c>
    </row>
    <row r="62" spans="1:6" ht="67.5">
      <c r="A62" s="41" t="s">
        <v>119</v>
      </c>
      <c r="B62" s="42" t="s">
        <v>34</v>
      </c>
      <c r="C62" s="43" t="s">
        <v>120</v>
      </c>
      <c r="D62" s="44">
        <v>1000000</v>
      </c>
      <c r="E62" s="44">
        <v>374074.69</v>
      </c>
      <c r="F62" s="45">
        <f t="shared" si="0"/>
        <v>625925.31</v>
      </c>
    </row>
    <row r="63" spans="1:6" ht="22.5">
      <c r="A63" s="41" t="s">
        <v>121</v>
      </c>
      <c r="B63" s="42" t="s">
        <v>34</v>
      </c>
      <c r="C63" s="43" t="s">
        <v>122</v>
      </c>
      <c r="D63" s="44">
        <v>50000</v>
      </c>
      <c r="E63" s="44" t="s">
        <v>47</v>
      </c>
      <c r="F63" s="45">
        <f t="shared" si="0"/>
        <v>50000</v>
      </c>
    </row>
    <row r="64" spans="1:6" ht="12.75">
      <c r="A64" s="41" t="s">
        <v>123</v>
      </c>
      <c r="B64" s="42" t="s">
        <v>34</v>
      </c>
      <c r="C64" s="43" t="s">
        <v>124</v>
      </c>
      <c r="D64" s="44">
        <v>50000</v>
      </c>
      <c r="E64" s="44" t="s">
        <v>47</v>
      </c>
      <c r="F64" s="45">
        <f t="shared" si="0"/>
        <v>50000</v>
      </c>
    </row>
    <row r="65" spans="1:6" ht="12.75">
      <c r="A65" s="41" t="s">
        <v>125</v>
      </c>
      <c r="B65" s="42" t="s">
        <v>34</v>
      </c>
      <c r="C65" s="43" t="s">
        <v>126</v>
      </c>
      <c r="D65" s="44">
        <v>50000</v>
      </c>
      <c r="E65" s="44" t="s">
        <v>47</v>
      </c>
      <c r="F65" s="45">
        <f t="shared" si="0"/>
        <v>50000</v>
      </c>
    </row>
    <row r="66" spans="1:6" ht="22.5">
      <c r="A66" s="41" t="s">
        <v>127</v>
      </c>
      <c r="B66" s="42" t="s">
        <v>34</v>
      </c>
      <c r="C66" s="43" t="s">
        <v>128</v>
      </c>
      <c r="D66" s="44">
        <v>50000</v>
      </c>
      <c r="E66" s="44" t="s">
        <v>47</v>
      </c>
      <c r="F66" s="45">
        <f t="shared" si="0"/>
        <v>50000</v>
      </c>
    </row>
    <row r="67" spans="1:6" ht="12.75">
      <c r="A67" s="41" t="s">
        <v>129</v>
      </c>
      <c r="B67" s="42" t="s">
        <v>34</v>
      </c>
      <c r="C67" s="43" t="s">
        <v>130</v>
      </c>
      <c r="D67" s="44">
        <v>10000</v>
      </c>
      <c r="E67" s="44">
        <v>150</v>
      </c>
      <c r="F67" s="45">
        <f t="shared" si="0"/>
        <v>9850</v>
      </c>
    </row>
    <row r="68" spans="1:6" ht="22.5">
      <c r="A68" s="41" t="s">
        <v>131</v>
      </c>
      <c r="B68" s="42" t="s">
        <v>34</v>
      </c>
      <c r="C68" s="43" t="s">
        <v>132</v>
      </c>
      <c r="D68" s="44">
        <v>10000</v>
      </c>
      <c r="E68" s="44">
        <v>150</v>
      </c>
      <c r="F68" s="45">
        <f t="shared" si="0"/>
        <v>9850</v>
      </c>
    </row>
    <row r="69" spans="1:6" ht="33.75">
      <c r="A69" s="41" t="s">
        <v>133</v>
      </c>
      <c r="B69" s="42" t="s">
        <v>34</v>
      </c>
      <c r="C69" s="43" t="s">
        <v>134</v>
      </c>
      <c r="D69" s="44">
        <v>10000</v>
      </c>
      <c r="E69" s="44">
        <v>150</v>
      </c>
      <c r="F69" s="45">
        <f t="shared" si="0"/>
        <v>9850</v>
      </c>
    </row>
    <row r="70" spans="1:6" ht="12.75">
      <c r="A70" s="41" t="s">
        <v>135</v>
      </c>
      <c r="B70" s="42" t="s">
        <v>34</v>
      </c>
      <c r="C70" s="43" t="s">
        <v>136</v>
      </c>
      <c r="D70" s="44">
        <v>15000</v>
      </c>
      <c r="E70" s="44" t="s">
        <v>47</v>
      </c>
      <c r="F70" s="45">
        <f t="shared" si="0"/>
        <v>15000</v>
      </c>
    </row>
    <row r="71" spans="1:6" ht="12.75">
      <c r="A71" s="41" t="s">
        <v>137</v>
      </c>
      <c r="B71" s="42" t="s">
        <v>34</v>
      </c>
      <c r="C71" s="43" t="s">
        <v>138</v>
      </c>
      <c r="D71" s="44">
        <v>15000</v>
      </c>
      <c r="E71" s="44" t="s">
        <v>47</v>
      </c>
      <c r="F71" s="45">
        <f t="shared" si="0"/>
        <v>15000</v>
      </c>
    </row>
    <row r="72" spans="1:6" ht="22.5">
      <c r="A72" s="41" t="s">
        <v>139</v>
      </c>
      <c r="B72" s="42" t="s">
        <v>34</v>
      </c>
      <c r="C72" s="43" t="s">
        <v>140</v>
      </c>
      <c r="D72" s="44">
        <v>15000</v>
      </c>
      <c r="E72" s="44" t="s">
        <v>47</v>
      </c>
      <c r="F72" s="45">
        <f t="shared" si="0"/>
        <v>15000</v>
      </c>
    </row>
    <row r="73" spans="1:6" ht="12.75">
      <c r="A73" s="41" t="s">
        <v>141</v>
      </c>
      <c r="B73" s="42" t="s">
        <v>34</v>
      </c>
      <c r="C73" s="43" t="s">
        <v>142</v>
      </c>
      <c r="D73" s="44">
        <v>17911480</v>
      </c>
      <c r="E73" s="44">
        <v>10374365</v>
      </c>
      <c r="F73" s="45">
        <f t="shared" si="0"/>
        <v>7537115</v>
      </c>
    </row>
    <row r="74" spans="1:6" ht="33.75">
      <c r="A74" s="41" t="s">
        <v>143</v>
      </c>
      <c r="B74" s="42" t="s">
        <v>34</v>
      </c>
      <c r="C74" s="43" t="s">
        <v>144</v>
      </c>
      <c r="D74" s="44">
        <v>17911480</v>
      </c>
      <c r="E74" s="44">
        <v>10374365</v>
      </c>
      <c r="F74" s="45">
        <f t="shared" si="0"/>
        <v>7537115</v>
      </c>
    </row>
    <row r="75" spans="1:6" ht="22.5">
      <c r="A75" s="41" t="s">
        <v>145</v>
      </c>
      <c r="B75" s="42" t="s">
        <v>34</v>
      </c>
      <c r="C75" s="43" t="s">
        <v>146</v>
      </c>
      <c r="D75" s="44">
        <v>4109400</v>
      </c>
      <c r="E75" s="44">
        <v>2260170</v>
      </c>
      <c r="F75" s="45">
        <f t="shared" si="0"/>
        <v>1849230</v>
      </c>
    </row>
    <row r="76" spans="1:6" ht="12.75">
      <c r="A76" s="41" t="s">
        <v>147</v>
      </c>
      <c r="B76" s="42" t="s">
        <v>34</v>
      </c>
      <c r="C76" s="43" t="s">
        <v>148</v>
      </c>
      <c r="D76" s="44">
        <v>4109400</v>
      </c>
      <c r="E76" s="44">
        <v>2260170</v>
      </c>
      <c r="F76" s="45">
        <f t="shared" si="0"/>
        <v>1849230</v>
      </c>
    </row>
    <row r="77" spans="1:6" ht="22.5">
      <c r="A77" s="41" t="s">
        <v>149</v>
      </c>
      <c r="B77" s="42" t="s">
        <v>34</v>
      </c>
      <c r="C77" s="43" t="s">
        <v>150</v>
      </c>
      <c r="D77" s="44">
        <v>4109400</v>
      </c>
      <c r="E77" s="44">
        <v>2260170</v>
      </c>
      <c r="F77" s="45">
        <f t="shared" si="0"/>
        <v>1849230</v>
      </c>
    </row>
    <row r="78" spans="1:6" ht="22.5">
      <c r="A78" s="41" t="s">
        <v>151</v>
      </c>
      <c r="B78" s="42" t="s">
        <v>34</v>
      </c>
      <c r="C78" s="43" t="s">
        <v>152</v>
      </c>
      <c r="D78" s="44">
        <v>13046220</v>
      </c>
      <c r="E78" s="44">
        <v>7722220</v>
      </c>
      <c r="F78" s="45">
        <f t="shared" si="0"/>
        <v>5324000</v>
      </c>
    </row>
    <row r="79" spans="1:6" ht="33.75">
      <c r="A79" s="41" t="s">
        <v>153</v>
      </c>
      <c r="B79" s="42" t="s">
        <v>34</v>
      </c>
      <c r="C79" s="43" t="s">
        <v>154</v>
      </c>
      <c r="D79" s="44">
        <v>5324000</v>
      </c>
      <c r="E79" s="44" t="s">
        <v>47</v>
      </c>
      <c r="F79" s="45">
        <f t="shared" si="0"/>
        <v>5324000</v>
      </c>
    </row>
    <row r="80" spans="1:6" ht="33.75">
      <c r="A80" s="41" t="s">
        <v>155</v>
      </c>
      <c r="B80" s="42" t="s">
        <v>34</v>
      </c>
      <c r="C80" s="43" t="s">
        <v>156</v>
      </c>
      <c r="D80" s="44">
        <v>5324000</v>
      </c>
      <c r="E80" s="44" t="s">
        <v>47</v>
      </c>
      <c r="F80" s="45">
        <f t="shared" si="0"/>
        <v>5324000</v>
      </c>
    </row>
    <row r="81" spans="1:6" ht="67.5">
      <c r="A81" s="46" t="s">
        <v>157</v>
      </c>
      <c r="B81" s="42" t="s">
        <v>34</v>
      </c>
      <c r="C81" s="43" t="s">
        <v>158</v>
      </c>
      <c r="D81" s="44">
        <v>559400</v>
      </c>
      <c r="E81" s="44">
        <v>559400</v>
      </c>
      <c r="F81" s="45">
        <f t="shared" si="0"/>
        <v>0</v>
      </c>
    </row>
    <row r="82" spans="1:6" ht="78.75">
      <c r="A82" s="46" t="s">
        <v>159</v>
      </c>
      <c r="B82" s="42" t="s">
        <v>34</v>
      </c>
      <c r="C82" s="43" t="s">
        <v>160</v>
      </c>
      <c r="D82" s="44">
        <v>559400</v>
      </c>
      <c r="E82" s="44">
        <v>559400</v>
      </c>
      <c r="F82" s="45">
        <f t="shared" si="0"/>
        <v>0</v>
      </c>
    </row>
    <row r="83" spans="1:6" ht="12.75">
      <c r="A83" s="41" t="s">
        <v>161</v>
      </c>
      <c r="B83" s="42" t="s">
        <v>34</v>
      </c>
      <c r="C83" s="43" t="s">
        <v>162</v>
      </c>
      <c r="D83" s="44">
        <v>7162820</v>
      </c>
      <c r="E83" s="44">
        <v>7162820</v>
      </c>
      <c r="F83" s="45">
        <f t="shared" si="0"/>
        <v>0</v>
      </c>
    </row>
    <row r="84" spans="1:6" ht="12.75">
      <c r="A84" s="41" t="s">
        <v>163</v>
      </c>
      <c r="B84" s="42" t="s">
        <v>34</v>
      </c>
      <c r="C84" s="43" t="s">
        <v>164</v>
      </c>
      <c r="D84" s="44">
        <v>7162820</v>
      </c>
      <c r="E84" s="44">
        <v>7162820</v>
      </c>
      <c r="F84" s="45">
        <f t="shared" si="0"/>
        <v>0</v>
      </c>
    </row>
    <row r="85" spans="1:6" ht="22.5">
      <c r="A85" s="41" t="s">
        <v>165</v>
      </c>
      <c r="B85" s="42" t="s">
        <v>34</v>
      </c>
      <c r="C85" s="43" t="s">
        <v>166</v>
      </c>
      <c r="D85" s="44">
        <v>755860</v>
      </c>
      <c r="E85" s="44">
        <v>391975</v>
      </c>
      <c r="F85" s="45">
        <f t="shared" si="0"/>
        <v>363885</v>
      </c>
    </row>
    <row r="86" spans="1:6" ht="33.75">
      <c r="A86" s="41" t="s">
        <v>167</v>
      </c>
      <c r="B86" s="42" t="s">
        <v>34</v>
      </c>
      <c r="C86" s="43" t="s">
        <v>168</v>
      </c>
      <c r="D86" s="44">
        <v>195080</v>
      </c>
      <c r="E86" s="44">
        <v>111585</v>
      </c>
      <c r="F86" s="45">
        <f t="shared" si="0"/>
        <v>83495</v>
      </c>
    </row>
    <row r="87" spans="1:6" ht="33.75">
      <c r="A87" s="41" t="s">
        <v>169</v>
      </c>
      <c r="B87" s="42" t="s">
        <v>34</v>
      </c>
      <c r="C87" s="43" t="s">
        <v>170</v>
      </c>
      <c r="D87" s="44">
        <v>195080</v>
      </c>
      <c r="E87" s="44">
        <v>111585</v>
      </c>
      <c r="F87" s="45">
        <f t="shared" si="0"/>
        <v>83495</v>
      </c>
    </row>
    <row r="88" spans="1:6" ht="33.75">
      <c r="A88" s="41" t="s">
        <v>171</v>
      </c>
      <c r="B88" s="42" t="s">
        <v>34</v>
      </c>
      <c r="C88" s="43" t="s">
        <v>172</v>
      </c>
      <c r="D88" s="44">
        <v>560780</v>
      </c>
      <c r="E88" s="44">
        <v>280390</v>
      </c>
      <c r="F88" s="45">
        <f t="shared" si="0"/>
        <v>280390</v>
      </c>
    </row>
    <row r="89" spans="1:6" ht="34.5">
      <c r="A89" s="41" t="s">
        <v>173</v>
      </c>
      <c r="B89" s="42" t="s">
        <v>34</v>
      </c>
      <c r="C89" s="43" t="s">
        <v>174</v>
      </c>
      <c r="D89" s="44">
        <v>560780</v>
      </c>
      <c r="E89" s="44">
        <v>280390</v>
      </c>
      <c r="F89" s="45">
        <f t="shared" si="0"/>
        <v>280390</v>
      </c>
    </row>
    <row r="90" spans="1:6" ht="12.75" customHeight="1">
      <c r="A90" s="47"/>
      <c r="B90" s="48"/>
      <c r="C90" s="48"/>
      <c r="D90" s="49"/>
      <c r="E90" s="49"/>
      <c r="F90" s="49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" dxfId="0" operator="equal" stopIfTrue="1">
      <formula>0</formula>
    </cfRule>
  </conditionalFormatting>
  <conditionalFormatting sqref="F20">
    <cfRule type="cellIs" priority="2" dxfId="0" operator="equal" stopIfTrue="1">
      <formula>0</formula>
    </cfRule>
  </conditionalFormatting>
  <conditionalFormatting sqref="F21">
    <cfRule type="cellIs" priority="3" dxfId="0" operator="equal" stopIfTrue="1">
      <formula>0</formula>
    </cfRule>
  </conditionalFormatting>
  <conditionalFormatting sqref="F22">
    <cfRule type="cellIs" priority="4" dxfId="0" operator="equal" stopIfTrue="1">
      <formula>0</formula>
    </cfRule>
  </conditionalFormatting>
  <conditionalFormatting sqref="F23">
    <cfRule type="cellIs" priority="5" dxfId="0" operator="equal" stopIfTrue="1">
      <formula>0</formula>
    </cfRule>
  </conditionalFormatting>
  <conditionalFormatting sqref="F24">
    <cfRule type="cellIs" priority="6" dxfId="0" operator="equal" stopIfTrue="1">
      <formula>0</formula>
    </cfRule>
  </conditionalFormatting>
  <conditionalFormatting sqref="F25">
    <cfRule type="cellIs" priority="7" dxfId="0" operator="equal" stopIfTrue="1">
      <formula>0</formula>
    </cfRule>
  </conditionalFormatting>
  <conditionalFormatting sqref="F26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28">
    <cfRule type="cellIs" priority="10" dxfId="0" operator="equal" stopIfTrue="1">
      <formula>0</formula>
    </cfRule>
  </conditionalFormatting>
  <conditionalFormatting sqref="F29">
    <cfRule type="cellIs" priority="11" dxfId="0" operator="equal" stopIfTrue="1">
      <formula>0</formula>
    </cfRule>
  </conditionalFormatting>
  <conditionalFormatting sqref="F30">
    <cfRule type="cellIs" priority="12" dxfId="0" operator="equal" stopIfTrue="1">
      <formula>0</formula>
    </cfRule>
  </conditionalFormatting>
  <conditionalFormatting sqref="F31">
    <cfRule type="cellIs" priority="13" dxfId="0" operator="equal" stopIfTrue="1">
      <formula>0</formula>
    </cfRule>
  </conditionalFormatting>
  <conditionalFormatting sqref="F32">
    <cfRule type="cellIs" priority="14" dxfId="0" operator="equal" stopIfTrue="1">
      <formula>0</formula>
    </cfRule>
  </conditionalFormatting>
  <conditionalFormatting sqref="F33">
    <cfRule type="cellIs" priority="15" dxfId="0" operator="equal" stopIfTrue="1">
      <formula>0</formula>
    </cfRule>
  </conditionalFormatting>
  <conditionalFormatting sqref="F34">
    <cfRule type="cellIs" priority="16" dxfId="0" operator="equal" stopIfTrue="1">
      <formula>0</formula>
    </cfRule>
  </conditionalFormatting>
  <conditionalFormatting sqref="F35">
    <cfRule type="cellIs" priority="17" dxfId="0" operator="equal" stopIfTrue="1">
      <formula>0</formula>
    </cfRule>
  </conditionalFormatting>
  <conditionalFormatting sqref="F36">
    <cfRule type="cellIs" priority="18" dxfId="0" operator="equal" stopIfTrue="1">
      <formula>0</formula>
    </cfRule>
  </conditionalFormatting>
  <conditionalFormatting sqref="F37">
    <cfRule type="cellIs" priority="19" dxfId="0" operator="equal" stopIfTrue="1">
      <formula>0</formula>
    </cfRule>
  </conditionalFormatting>
  <conditionalFormatting sqref="F38">
    <cfRule type="cellIs" priority="20" dxfId="0" operator="equal" stopIfTrue="1">
      <formula>0</formula>
    </cfRule>
  </conditionalFormatting>
  <conditionalFormatting sqref="F39">
    <cfRule type="cellIs" priority="21" dxfId="0" operator="equal" stopIfTrue="1">
      <formula>0</formula>
    </cfRule>
  </conditionalFormatting>
  <conditionalFormatting sqref="F40">
    <cfRule type="cellIs" priority="22" dxfId="0" operator="equal" stopIfTrue="1">
      <formula>0</formula>
    </cfRule>
  </conditionalFormatting>
  <conditionalFormatting sqref="F41">
    <cfRule type="cellIs" priority="23" dxfId="0" operator="equal" stopIfTrue="1">
      <formula>0</formula>
    </cfRule>
  </conditionalFormatting>
  <conditionalFormatting sqref="F42">
    <cfRule type="cellIs" priority="24" dxfId="0" operator="equal" stopIfTrue="1">
      <formula>0</formula>
    </cfRule>
  </conditionalFormatting>
  <conditionalFormatting sqref="F43">
    <cfRule type="cellIs" priority="25" dxfId="0" operator="equal" stopIfTrue="1">
      <formula>0</formula>
    </cfRule>
  </conditionalFormatting>
  <conditionalFormatting sqref="F44">
    <cfRule type="cellIs" priority="26" dxfId="0" operator="equal" stopIfTrue="1">
      <formula>0</formula>
    </cfRule>
  </conditionalFormatting>
  <conditionalFormatting sqref="F45">
    <cfRule type="cellIs" priority="27" dxfId="0" operator="equal" stopIfTrue="1">
      <formula>0</formula>
    </cfRule>
  </conditionalFormatting>
  <conditionalFormatting sqref="F46">
    <cfRule type="cellIs" priority="28" dxfId="0" operator="equal" stopIfTrue="1">
      <formula>0</formula>
    </cfRule>
  </conditionalFormatting>
  <conditionalFormatting sqref="F47">
    <cfRule type="cellIs" priority="29" dxfId="0" operator="equal" stopIfTrue="1">
      <formula>0</formula>
    </cfRule>
  </conditionalFormatting>
  <conditionalFormatting sqref="F48">
    <cfRule type="cellIs" priority="30" dxfId="0" operator="equal" stopIfTrue="1">
      <formula>0</formula>
    </cfRule>
  </conditionalFormatting>
  <conditionalFormatting sqref="F49">
    <cfRule type="cellIs" priority="31" dxfId="0" operator="equal" stopIfTrue="1">
      <formula>0</formula>
    </cfRule>
  </conditionalFormatting>
  <conditionalFormatting sqref="F50">
    <cfRule type="cellIs" priority="32" dxfId="0" operator="equal" stopIfTrue="1">
      <formula>0</formula>
    </cfRule>
  </conditionalFormatting>
  <conditionalFormatting sqref="F51">
    <cfRule type="cellIs" priority="33" dxfId="0" operator="equal" stopIfTrue="1">
      <formula>0</formula>
    </cfRule>
  </conditionalFormatting>
  <conditionalFormatting sqref="F52">
    <cfRule type="cellIs" priority="34" dxfId="0" operator="equal" stopIfTrue="1">
      <formula>0</formula>
    </cfRule>
  </conditionalFormatting>
  <conditionalFormatting sqref="F53">
    <cfRule type="cellIs" priority="35" dxfId="0" operator="equal" stopIfTrue="1">
      <formula>0</formula>
    </cfRule>
  </conditionalFormatting>
  <conditionalFormatting sqref="F54">
    <cfRule type="cellIs" priority="36" dxfId="0" operator="equal" stopIfTrue="1">
      <formula>0</formula>
    </cfRule>
  </conditionalFormatting>
  <conditionalFormatting sqref="F55">
    <cfRule type="cellIs" priority="37" dxfId="0" operator="equal" stopIfTrue="1">
      <formula>0</formula>
    </cfRule>
  </conditionalFormatting>
  <conditionalFormatting sqref="F56">
    <cfRule type="cellIs" priority="38" dxfId="0" operator="equal" stopIfTrue="1">
      <formula>0</formula>
    </cfRule>
  </conditionalFormatting>
  <conditionalFormatting sqref="F57">
    <cfRule type="cellIs" priority="39" dxfId="0" operator="equal" stopIfTrue="1">
      <formula>0</formula>
    </cfRule>
  </conditionalFormatting>
  <conditionalFormatting sqref="F58">
    <cfRule type="cellIs" priority="40" dxfId="0" operator="equal" stopIfTrue="1">
      <formula>0</formula>
    </cfRule>
  </conditionalFormatting>
  <conditionalFormatting sqref="F59">
    <cfRule type="cellIs" priority="41" dxfId="0" operator="equal" stopIfTrue="1">
      <formula>0</formula>
    </cfRule>
  </conditionalFormatting>
  <conditionalFormatting sqref="F60">
    <cfRule type="cellIs" priority="42" dxfId="0" operator="equal" stopIfTrue="1">
      <formula>0</formula>
    </cfRule>
  </conditionalFormatting>
  <conditionalFormatting sqref="F61">
    <cfRule type="cellIs" priority="43" dxfId="0" operator="equal" stopIfTrue="1">
      <formula>0</formula>
    </cfRule>
  </conditionalFormatting>
  <conditionalFormatting sqref="F62">
    <cfRule type="cellIs" priority="44" dxfId="0" operator="equal" stopIfTrue="1">
      <formula>0</formula>
    </cfRule>
  </conditionalFormatting>
  <conditionalFormatting sqref="F63">
    <cfRule type="cellIs" priority="45" dxfId="0" operator="equal" stopIfTrue="1">
      <formula>0</formula>
    </cfRule>
  </conditionalFormatting>
  <conditionalFormatting sqref="F64">
    <cfRule type="cellIs" priority="46" dxfId="0" operator="equal" stopIfTrue="1">
      <formula>0</formula>
    </cfRule>
  </conditionalFormatting>
  <conditionalFormatting sqref="F65">
    <cfRule type="cellIs" priority="47" dxfId="0" operator="equal" stopIfTrue="1">
      <formula>0</formula>
    </cfRule>
  </conditionalFormatting>
  <conditionalFormatting sqref="F66">
    <cfRule type="cellIs" priority="48" dxfId="0" operator="equal" stopIfTrue="1">
      <formula>0</formula>
    </cfRule>
  </conditionalFormatting>
  <conditionalFormatting sqref="F67">
    <cfRule type="cellIs" priority="49" dxfId="0" operator="equal" stopIfTrue="1">
      <formula>0</formula>
    </cfRule>
  </conditionalFormatting>
  <conditionalFormatting sqref="F68">
    <cfRule type="cellIs" priority="50" dxfId="0" operator="equal" stopIfTrue="1">
      <formula>0</formula>
    </cfRule>
  </conditionalFormatting>
  <conditionalFormatting sqref="F69">
    <cfRule type="cellIs" priority="51" dxfId="0" operator="equal" stopIfTrue="1">
      <formula>0</formula>
    </cfRule>
  </conditionalFormatting>
  <conditionalFormatting sqref="F70">
    <cfRule type="cellIs" priority="52" dxfId="0" operator="equal" stopIfTrue="1">
      <formula>0</formula>
    </cfRule>
  </conditionalFormatting>
  <conditionalFormatting sqref="F71">
    <cfRule type="cellIs" priority="53" dxfId="0" operator="equal" stopIfTrue="1">
      <formula>0</formula>
    </cfRule>
  </conditionalFormatting>
  <conditionalFormatting sqref="F72">
    <cfRule type="cellIs" priority="54" dxfId="0" operator="equal" stopIfTrue="1">
      <formula>0</formula>
    </cfRule>
  </conditionalFormatting>
  <conditionalFormatting sqref="F73">
    <cfRule type="cellIs" priority="55" dxfId="0" operator="equal" stopIfTrue="1">
      <formula>0</formula>
    </cfRule>
  </conditionalFormatting>
  <conditionalFormatting sqref="F74">
    <cfRule type="cellIs" priority="56" dxfId="0" operator="equal" stopIfTrue="1">
      <formula>0</formula>
    </cfRule>
  </conditionalFormatting>
  <conditionalFormatting sqref="F75">
    <cfRule type="cellIs" priority="57" dxfId="0" operator="equal" stopIfTrue="1">
      <formula>0</formula>
    </cfRule>
  </conditionalFormatting>
  <conditionalFormatting sqref="F76">
    <cfRule type="cellIs" priority="58" dxfId="0" operator="equal" stopIfTrue="1">
      <formula>0</formula>
    </cfRule>
  </conditionalFormatting>
  <conditionalFormatting sqref="F77">
    <cfRule type="cellIs" priority="59" dxfId="0" operator="equal" stopIfTrue="1">
      <formula>0</formula>
    </cfRule>
  </conditionalFormatting>
  <conditionalFormatting sqref="F78">
    <cfRule type="cellIs" priority="60" dxfId="0" operator="equal" stopIfTrue="1">
      <formula>0</formula>
    </cfRule>
  </conditionalFormatting>
  <conditionalFormatting sqref="F79">
    <cfRule type="cellIs" priority="61" dxfId="0" operator="equal" stopIfTrue="1">
      <formula>0</formula>
    </cfRule>
  </conditionalFormatting>
  <conditionalFormatting sqref="F80">
    <cfRule type="cellIs" priority="62" dxfId="0" operator="equal" stopIfTrue="1">
      <formula>0</formula>
    </cfRule>
  </conditionalFormatting>
  <conditionalFormatting sqref="F81">
    <cfRule type="cellIs" priority="63" dxfId="0" operator="equal" stopIfTrue="1">
      <formula>0</formula>
    </cfRule>
  </conditionalFormatting>
  <conditionalFormatting sqref="F82">
    <cfRule type="cellIs" priority="64" dxfId="0" operator="equal" stopIfTrue="1">
      <formula>0</formula>
    </cfRule>
  </conditionalFormatting>
  <conditionalFormatting sqref="F83">
    <cfRule type="cellIs" priority="65" dxfId="0" operator="equal" stopIfTrue="1">
      <formula>0</formula>
    </cfRule>
  </conditionalFormatting>
  <conditionalFormatting sqref="F84">
    <cfRule type="cellIs" priority="66" dxfId="0" operator="equal" stopIfTrue="1">
      <formula>0</formula>
    </cfRule>
  </conditionalFormatting>
  <conditionalFormatting sqref="F85">
    <cfRule type="cellIs" priority="67" dxfId="0" operator="equal" stopIfTrue="1">
      <formula>0</formula>
    </cfRule>
  </conditionalFormatting>
  <conditionalFormatting sqref="F86">
    <cfRule type="cellIs" priority="68" dxfId="0" operator="equal" stopIfTrue="1">
      <formula>0</formula>
    </cfRule>
  </conditionalFormatting>
  <conditionalFormatting sqref="F87">
    <cfRule type="cellIs" priority="69" dxfId="0" operator="equal" stopIfTrue="1">
      <formula>0</formula>
    </cfRule>
  </conditionalFormatting>
  <conditionalFormatting sqref="F88">
    <cfRule type="cellIs" priority="70" dxfId="0" operator="equal" stopIfTrue="1">
      <formula>0</formula>
    </cfRule>
  </conditionalFormatting>
  <conditionalFormatting sqref="F89">
    <cfRule type="cellIs" priority="71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5.25390625" style="0" customWidth="1"/>
    <col min="2" max="2" width="4.25390625" style="0" customWidth="1"/>
    <col min="3" max="3" width="40.25390625" style="0" customWidth="1"/>
    <col min="4" max="4" width="18.625" style="0" customWidth="1"/>
    <col min="5" max="6" width="18.50390625" style="0" customWidth="1"/>
    <col min="7" max="16384" width="8.50390625" style="0" customWidth="1"/>
  </cols>
  <sheetData>
    <row r="1" ht="12.75" customHeight="1"/>
    <row r="2" spans="1:6" ht="15" customHeight="1">
      <c r="A2" s="1" t="s">
        <v>175</v>
      </c>
      <c r="B2" s="1"/>
      <c r="C2" s="1"/>
      <c r="D2" s="1"/>
      <c r="E2" s="1"/>
      <c r="F2" s="17" t="s">
        <v>176</v>
      </c>
    </row>
    <row r="3" spans="1:6" ht="13.5" customHeight="1">
      <c r="A3" s="50"/>
      <c r="B3" s="50"/>
      <c r="C3" s="51"/>
      <c r="D3" s="52"/>
      <c r="E3" s="52"/>
      <c r="F3" s="52"/>
    </row>
    <row r="4" spans="1:6" ht="9.75" customHeight="1">
      <c r="A4" s="53" t="s">
        <v>25</v>
      </c>
      <c r="B4" s="22" t="s">
        <v>26</v>
      </c>
      <c r="C4" s="54" t="s">
        <v>177</v>
      </c>
      <c r="D4" s="23" t="s">
        <v>28</v>
      </c>
      <c r="E4" s="55" t="s">
        <v>29</v>
      </c>
      <c r="F4" s="56" t="s">
        <v>30</v>
      </c>
    </row>
    <row r="5" spans="1:6" ht="5.25" customHeight="1">
      <c r="A5" s="53"/>
      <c r="B5" s="22"/>
      <c r="C5" s="54"/>
      <c r="D5" s="23"/>
      <c r="E5" s="55"/>
      <c r="F5" s="56"/>
    </row>
    <row r="6" spans="1:6" ht="9" customHeight="1">
      <c r="A6" s="53"/>
      <c r="B6" s="22"/>
      <c r="C6" s="54"/>
      <c r="D6" s="23"/>
      <c r="E6" s="55"/>
      <c r="F6" s="56"/>
    </row>
    <row r="7" spans="1:6" ht="6" customHeight="1">
      <c r="A7" s="53"/>
      <c r="B7" s="22"/>
      <c r="C7" s="54"/>
      <c r="D7" s="23"/>
      <c r="E7" s="55"/>
      <c r="F7" s="56"/>
    </row>
    <row r="8" spans="1:6" ht="6" customHeight="1">
      <c r="A8" s="53"/>
      <c r="B8" s="22"/>
      <c r="C8" s="54"/>
      <c r="D8" s="23"/>
      <c r="E8" s="55"/>
      <c r="F8" s="56"/>
    </row>
    <row r="9" spans="1:6" ht="10.5" customHeight="1">
      <c r="A9" s="53"/>
      <c r="B9" s="22"/>
      <c r="C9" s="54"/>
      <c r="D9" s="23"/>
      <c r="E9" s="55"/>
      <c r="F9" s="56"/>
    </row>
    <row r="10" spans="1:6" ht="3.75" customHeight="1" hidden="1">
      <c r="A10" s="53"/>
      <c r="B10" s="22"/>
      <c r="C10" s="57"/>
      <c r="D10" s="23"/>
      <c r="E10" s="58"/>
      <c r="F10" s="59"/>
    </row>
    <row r="11" spans="1:6" ht="12.75" customHeight="1" hidden="1">
      <c r="A11" s="53"/>
      <c r="B11" s="22"/>
      <c r="C11" s="60"/>
      <c r="D11" s="23"/>
      <c r="E11" s="61"/>
      <c r="F11" s="62"/>
    </row>
    <row r="12" spans="1:6" ht="13.5" customHeight="1">
      <c r="A12" s="25">
        <v>1</v>
      </c>
      <c r="B12" s="26">
        <v>2</v>
      </c>
      <c r="C12" s="27">
        <v>3</v>
      </c>
      <c r="D12" s="28" t="s">
        <v>31</v>
      </c>
      <c r="E12" s="63" t="s">
        <v>14</v>
      </c>
      <c r="F12" s="30" t="s">
        <v>32</v>
      </c>
    </row>
    <row r="13" spans="1:6" ht="12.75">
      <c r="A13" s="64" t="s">
        <v>178</v>
      </c>
      <c r="B13" s="65" t="s">
        <v>179</v>
      </c>
      <c r="C13" s="66" t="s">
        <v>180</v>
      </c>
      <c r="D13" s="67">
        <v>47719996.52</v>
      </c>
      <c r="E13" s="68">
        <v>11227634.33</v>
      </c>
      <c r="F13" s="69">
        <f>IF(OR(D13="-",E13=D13),"-",D13-IF(E13="-",0,E13))</f>
        <v>36492362.190000005</v>
      </c>
    </row>
    <row r="14" spans="1:6" ht="12.75">
      <c r="A14" s="70" t="s">
        <v>36</v>
      </c>
      <c r="B14" s="71"/>
      <c r="C14" s="72"/>
      <c r="D14" s="73"/>
      <c r="E14" s="74"/>
      <c r="F14" s="75"/>
    </row>
    <row r="15" spans="1:6" ht="12.75">
      <c r="A15" s="64" t="s">
        <v>181</v>
      </c>
      <c r="B15" s="65" t="s">
        <v>179</v>
      </c>
      <c r="C15" s="66" t="s">
        <v>182</v>
      </c>
      <c r="D15" s="67">
        <v>10918271</v>
      </c>
      <c r="E15" s="68">
        <v>3008338.02</v>
      </c>
      <c r="F15" s="69">
        <f aca="true" t="shared" si="0" ref="F15:F196">IF(OR(D15="-",E15=D15),"-",D15-IF(E15="-",0,E15))</f>
        <v>7909932.98</v>
      </c>
    </row>
    <row r="16" spans="1:6" ht="56.25">
      <c r="A16" s="31" t="s">
        <v>183</v>
      </c>
      <c r="B16" s="76" t="s">
        <v>179</v>
      </c>
      <c r="C16" s="33" t="s">
        <v>184</v>
      </c>
      <c r="D16" s="34">
        <v>7528000</v>
      </c>
      <c r="E16" s="77">
        <v>1854456.28</v>
      </c>
      <c r="F16" s="78">
        <f t="shared" si="0"/>
        <v>5673543.72</v>
      </c>
    </row>
    <row r="17" spans="1:6" ht="22.5">
      <c r="A17" s="31" t="s">
        <v>185</v>
      </c>
      <c r="B17" s="76" t="s">
        <v>179</v>
      </c>
      <c r="C17" s="33" t="s">
        <v>186</v>
      </c>
      <c r="D17" s="34">
        <v>7528000</v>
      </c>
      <c r="E17" s="77">
        <v>1854456.28</v>
      </c>
      <c r="F17" s="78">
        <f t="shared" si="0"/>
        <v>5673543.72</v>
      </c>
    </row>
    <row r="18" spans="1:6" ht="22.5">
      <c r="A18" s="31" t="s">
        <v>187</v>
      </c>
      <c r="B18" s="76" t="s">
        <v>179</v>
      </c>
      <c r="C18" s="33" t="s">
        <v>188</v>
      </c>
      <c r="D18" s="34">
        <v>5670000</v>
      </c>
      <c r="E18" s="77">
        <v>1393392.15</v>
      </c>
      <c r="F18" s="78">
        <f t="shared" si="0"/>
        <v>4276607.85</v>
      </c>
    </row>
    <row r="19" spans="1:6" ht="33.75">
      <c r="A19" s="31" t="s">
        <v>189</v>
      </c>
      <c r="B19" s="76" t="s">
        <v>179</v>
      </c>
      <c r="C19" s="33" t="s">
        <v>190</v>
      </c>
      <c r="D19" s="34">
        <v>115000</v>
      </c>
      <c r="E19" s="77">
        <v>77540.7</v>
      </c>
      <c r="F19" s="78">
        <f t="shared" si="0"/>
        <v>37459.3</v>
      </c>
    </row>
    <row r="20" spans="1:6" ht="33.75">
      <c r="A20" s="31" t="s">
        <v>191</v>
      </c>
      <c r="B20" s="76" t="s">
        <v>179</v>
      </c>
      <c r="C20" s="33" t="s">
        <v>192</v>
      </c>
      <c r="D20" s="34">
        <v>1743000</v>
      </c>
      <c r="E20" s="77">
        <v>383523.43</v>
      </c>
      <c r="F20" s="78">
        <f t="shared" si="0"/>
        <v>1359476.57</v>
      </c>
    </row>
    <row r="21" spans="1:6" ht="22.5">
      <c r="A21" s="31" t="s">
        <v>193</v>
      </c>
      <c r="B21" s="76" t="s">
        <v>179</v>
      </c>
      <c r="C21" s="33" t="s">
        <v>194</v>
      </c>
      <c r="D21" s="34">
        <v>2480480</v>
      </c>
      <c r="E21" s="77">
        <v>565979.22</v>
      </c>
      <c r="F21" s="78">
        <f t="shared" si="0"/>
        <v>1914500.78</v>
      </c>
    </row>
    <row r="22" spans="1:6" ht="22.5">
      <c r="A22" s="31" t="s">
        <v>195</v>
      </c>
      <c r="B22" s="76" t="s">
        <v>179</v>
      </c>
      <c r="C22" s="33" t="s">
        <v>196</v>
      </c>
      <c r="D22" s="34">
        <v>2480480</v>
      </c>
      <c r="E22" s="77">
        <v>565979.22</v>
      </c>
      <c r="F22" s="78">
        <f t="shared" si="0"/>
        <v>1914500.78</v>
      </c>
    </row>
    <row r="23" spans="1:6" ht="22.5">
      <c r="A23" s="31" t="s">
        <v>197</v>
      </c>
      <c r="B23" s="76" t="s">
        <v>179</v>
      </c>
      <c r="C23" s="33" t="s">
        <v>198</v>
      </c>
      <c r="D23" s="34">
        <v>2480480</v>
      </c>
      <c r="E23" s="77">
        <v>565979.22</v>
      </c>
      <c r="F23" s="78">
        <f t="shared" si="0"/>
        <v>1914500.78</v>
      </c>
    </row>
    <row r="24" spans="1:6" ht="12.75">
      <c r="A24" s="31" t="s">
        <v>199</v>
      </c>
      <c r="B24" s="76" t="s">
        <v>179</v>
      </c>
      <c r="C24" s="33" t="s">
        <v>200</v>
      </c>
      <c r="D24" s="34">
        <v>438691</v>
      </c>
      <c r="E24" s="77">
        <v>219350</v>
      </c>
      <c r="F24" s="78">
        <f t="shared" si="0"/>
        <v>219341</v>
      </c>
    </row>
    <row r="25" spans="1:6" ht="12.75">
      <c r="A25" s="31" t="s">
        <v>201</v>
      </c>
      <c r="B25" s="76" t="s">
        <v>179</v>
      </c>
      <c r="C25" s="33" t="s">
        <v>202</v>
      </c>
      <c r="D25" s="34">
        <v>438691</v>
      </c>
      <c r="E25" s="77">
        <v>219350</v>
      </c>
      <c r="F25" s="78">
        <f t="shared" si="0"/>
        <v>219341</v>
      </c>
    </row>
    <row r="26" spans="1:6" ht="12.75">
      <c r="A26" s="31" t="s">
        <v>203</v>
      </c>
      <c r="B26" s="76" t="s">
        <v>179</v>
      </c>
      <c r="C26" s="33" t="s">
        <v>204</v>
      </c>
      <c r="D26" s="34">
        <v>471100</v>
      </c>
      <c r="E26" s="77">
        <v>368552.52</v>
      </c>
      <c r="F26" s="78">
        <f t="shared" si="0"/>
        <v>102547.47999999998</v>
      </c>
    </row>
    <row r="27" spans="1:6" ht="12.75">
      <c r="A27" s="31" t="s">
        <v>205</v>
      </c>
      <c r="B27" s="76" t="s">
        <v>179</v>
      </c>
      <c r="C27" s="33" t="s">
        <v>206</v>
      </c>
      <c r="D27" s="34">
        <v>352808</v>
      </c>
      <c r="E27" s="77">
        <v>352808</v>
      </c>
      <c r="F27" s="78">
        <f t="shared" si="0"/>
        <v>0</v>
      </c>
    </row>
    <row r="28" spans="1:6" ht="78.75">
      <c r="A28" s="79" t="s">
        <v>207</v>
      </c>
      <c r="B28" s="76" t="s">
        <v>179</v>
      </c>
      <c r="C28" s="33" t="s">
        <v>208</v>
      </c>
      <c r="D28" s="34">
        <v>352808</v>
      </c>
      <c r="E28" s="77">
        <v>352808</v>
      </c>
      <c r="F28" s="78">
        <f t="shared" si="0"/>
        <v>0</v>
      </c>
    </row>
    <row r="29" spans="1:6" ht="12.75">
      <c r="A29" s="31" t="s">
        <v>209</v>
      </c>
      <c r="B29" s="76" t="s">
        <v>179</v>
      </c>
      <c r="C29" s="33" t="s">
        <v>210</v>
      </c>
      <c r="D29" s="34">
        <v>18292</v>
      </c>
      <c r="E29" s="77">
        <v>15744.52</v>
      </c>
      <c r="F29" s="78">
        <f t="shared" si="0"/>
        <v>2547.4799999999996</v>
      </c>
    </row>
    <row r="30" spans="1:6" ht="12.75">
      <c r="A30" s="31" t="s">
        <v>211</v>
      </c>
      <c r="B30" s="76" t="s">
        <v>179</v>
      </c>
      <c r="C30" s="33" t="s">
        <v>212</v>
      </c>
      <c r="D30" s="34">
        <v>5000</v>
      </c>
      <c r="E30" s="77">
        <v>2661.32</v>
      </c>
      <c r="F30" s="78">
        <f t="shared" si="0"/>
        <v>2338.68</v>
      </c>
    </row>
    <row r="31" spans="1:6" ht="12.75">
      <c r="A31" s="31" t="s">
        <v>213</v>
      </c>
      <c r="B31" s="76" t="s">
        <v>179</v>
      </c>
      <c r="C31" s="33" t="s">
        <v>214</v>
      </c>
      <c r="D31" s="34">
        <v>13292</v>
      </c>
      <c r="E31" s="77">
        <v>13083.2</v>
      </c>
      <c r="F31" s="78">
        <f t="shared" si="0"/>
        <v>208.79999999999927</v>
      </c>
    </row>
    <row r="32" spans="1:6" ht="12.75">
      <c r="A32" s="31" t="s">
        <v>215</v>
      </c>
      <c r="B32" s="76" t="s">
        <v>179</v>
      </c>
      <c r="C32" s="33" t="s">
        <v>216</v>
      </c>
      <c r="D32" s="34">
        <v>100000</v>
      </c>
      <c r="E32" s="77" t="s">
        <v>47</v>
      </c>
      <c r="F32" s="78">
        <f t="shared" si="0"/>
        <v>100000</v>
      </c>
    </row>
    <row r="33" spans="1:6" ht="45">
      <c r="A33" s="64" t="s">
        <v>217</v>
      </c>
      <c r="B33" s="65" t="s">
        <v>179</v>
      </c>
      <c r="C33" s="66" t="s">
        <v>218</v>
      </c>
      <c r="D33" s="67">
        <v>8677991</v>
      </c>
      <c r="E33" s="68">
        <v>2182804.4</v>
      </c>
      <c r="F33" s="69">
        <f t="shared" si="0"/>
        <v>6495186.6</v>
      </c>
    </row>
    <row r="34" spans="1:6" ht="56.25">
      <c r="A34" s="31" t="s">
        <v>183</v>
      </c>
      <c r="B34" s="76" t="s">
        <v>179</v>
      </c>
      <c r="C34" s="33" t="s">
        <v>219</v>
      </c>
      <c r="D34" s="34">
        <v>7033000</v>
      </c>
      <c r="E34" s="77">
        <v>1718109.86</v>
      </c>
      <c r="F34" s="78">
        <f t="shared" si="0"/>
        <v>5314890.14</v>
      </c>
    </row>
    <row r="35" spans="1:6" ht="22.5">
      <c r="A35" s="31" t="s">
        <v>185</v>
      </c>
      <c r="B35" s="76" t="s">
        <v>179</v>
      </c>
      <c r="C35" s="33" t="s">
        <v>220</v>
      </c>
      <c r="D35" s="34">
        <v>7033000</v>
      </c>
      <c r="E35" s="77">
        <v>1718109.86</v>
      </c>
      <c r="F35" s="78">
        <f t="shared" si="0"/>
        <v>5314890.14</v>
      </c>
    </row>
    <row r="36" spans="1:6" ht="22.5">
      <c r="A36" s="31" t="s">
        <v>187</v>
      </c>
      <c r="B36" s="76" t="s">
        <v>179</v>
      </c>
      <c r="C36" s="33" t="s">
        <v>221</v>
      </c>
      <c r="D36" s="34">
        <v>5290000</v>
      </c>
      <c r="E36" s="77">
        <v>1287694.81</v>
      </c>
      <c r="F36" s="78">
        <f t="shared" si="0"/>
        <v>4002305.19</v>
      </c>
    </row>
    <row r="37" spans="1:6" ht="33.75">
      <c r="A37" s="31" t="s">
        <v>189</v>
      </c>
      <c r="B37" s="76" t="s">
        <v>179</v>
      </c>
      <c r="C37" s="33" t="s">
        <v>222</v>
      </c>
      <c r="D37" s="34">
        <v>115000</v>
      </c>
      <c r="E37" s="77">
        <v>77540.7</v>
      </c>
      <c r="F37" s="78">
        <f t="shared" si="0"/>
        <v>37459.3</v>
      </c>
    </row>
    <row r="38" spans="1:6" ht="33.75">
      <c r="A38" s="31" t="s">
        <v>191</v>
      </c>
      <c r="B38" s="76" t="s">
        <v>179</v>
      </c>
      <c r="C38" s="33" t="s">
        <v>223</v>
      </c>
      <c r="D38" s="34">
        <v>1628000</v>
      </c>
      <c r="E38" s="77">
        <v>352874.35</v>
      </c>
      <c r="F38" s="78">
        <f t="shared" si="0"/>
        <v>1275125.65</v>
      </c>
    </row>
    <row r="39" spans="1:6" ht="22.5">
      <c r="A39" s="31" t="s">
        <v>193</v>
      </c>
      <c r="B39" s="76" t="s">
        <v>179</v>
      </c>
      <c r="C39" s="33" t="s">
        <v>224</v>
      </c>
      <c r="D39" s="34">
        <v>1590000</v>
      </c>
      <c r="E39" s="77">
        <v>437033.22</v>
      </c>
      <c r="F39" s="78">
        <f t="shared" si="0"/>
        <v>1152966.78</v>
      </c>
    </row>
    <row r="40" spans="1:6" ht="22.5">
      <c r="A40" s="31" t="s">
        <v>195</v>
      </c>
      <c r="B40" s="76" t="s">
        <v>179</v>
      </c>
      <c r="C40" s="33" t="s">
        <v>225</v>
      </c>
      <c r="D40" s="34">
        <v>1590000</v>
      </c>
      <c r="E40" s="77">
        <v>437033.22</v>
      </c>
      <c r="F40" s="78">
        <f t="shared" si="0"/>
        <v>1152966.78</v>
      </c>
    </row>
    <row r="41" spans="1:6" ht="22.5">
      <c r="A41" s="31" t="s">
        <v>197</v>
      </c>
      <c r="B41" s="76" t="s">
        <v>179</v>
      </c>
      <c r="C41" s="33" t="s">
        <v>226</v>
      </c>
      <c r="D41" s="34">
        <v>1590000</v>
      </c>
      <c r="E41" s="77">
        <v>437033.22</v>
      </c>
      <c r="F41" s="78">
        <f t="shared" si="0"/>
        <v>1152966.78</v>
      </c>
    </row>
    <row r="42" spans="1:6" ht="12.75">
      <c r="A42" s="31" t="s">
        <v>199</v>
      </c>
      <c r="B42" s="76" t="s">
        <v>179</v>
      </c>
      <c r="C42" s="33" t="s">
        <v>227</v>
      </c>
      <c r="D42" s="34">
        <v>49991</v>
      </c>
      <c r="E42" s="77">
        <v>25000</v>
      </c>
      <c r="F42" s="78">
        <f t="shared" si="0"/>
        <v>24991</v>
      </c>
    </row>
    <row r="43" spans="1:6" ht="12.75">
      <c r="A43" s="31" t="s">
        <v>201</v>
      </c>
      <c r="B43" s="76" t="s">
        <v>179</v>
      </c>
      <c r="C43" s="33" t="s">
        <v>228</v>
      </c>
      <c r="D43" s="34">
        <v>49991</v>
      </c>
      <c r="E43" s="77">
        <v>25000</v>
      </c>
      <c r="F43" s="78">
        <f t="shared" si="0"/>
        <v>24991</v>
      </c>
    </row>
    <row r="44" spans="1:6" ht="12.75">
      <c r="A44" s="31" t="s">
        <v>203</v>
      </c>
      <c r="B44" s="76" t="s">
        <v>179</v>
      </c>
      <c r="C44" s="33" t="s">
        <v>229</v>
      </c>
      <c r="D44" s="34">
        <v>5000</v>
      </c>
      <c r="E44" s="77">
        <v>2661.32</v>
      </c>
      <c r="F44" s="78">
        <f t="shared" si="0"/>
        <v>2338.68</v>
      </c>
    </row>
    <row r="45" spans="1:6" ht="12.75">
      <c r="A45" s="31" t="s">
        <v>209</v>
      </c>
      <c r="B45" s="76" t="s">
        <v>179</v>
      </c>
      <c r="C45" s="33" t="s">
        <v>230</v>
      </c>
      <c r="D45" s="34">
        <v>5000</v>
      </c>
      <c r="E45" s="77">
        <v>2661.32</v>
      </c>
      <c r="F45" s="78">
        <f t="shared" si="0"/>
        <v>2338.68</v>
      </c>
    </row>
    <row r="46" spans="1:6" ht="12.75">
      <c r="A46" s="31" t="s">
        <v>211</v>
      </c>
      <c r="B46" s="76" t="s">
        <v>179</v>
      </c>
      <c r="C46" s="33" t="s">
        <v>231</v>
      </c>
      <c r="D46" s="34">
        <v>5000</v>
      </c>
      <c r="E46" s="77">
        <v>2661.32</v>
      </c>
      <c r="F46" s="78">
        <f t="shared" si="0"/>
        <v>2338.68</v>
      </c>
    </row>
    <row r="47" spans="1:6" ht="33.75">
      <c r="A47" s="64" t="s">
        <v>232</v>
      </c>
      <c r="B47" s="65" t="s">
        <v>179</v>
      </c>
      <c r="C47" s="66" t="s">
        <v>233</v>
      </c>
      <c r="D47" s="67">
        <v>388700</v>
      </c>
      <c r="E47" s="68">
        <v>194350</v>
      </c>
      <c r="F47" s="69">
        <f t="shared" si="0"/>
        <v>194350</v>
      </c>
    </row>
    <row r="48" spans="1:6" ht="12.75">
      <c r="A48" s="31" t="s">
        <v>199</v>
      </c>
      <c r="B48" s="76" t="s">
        <v>179</v>
      </c>
      <c r="C48" s="33" t="s">
        <v>234</v>
      </c>
      <c r="D48" s="34">
        <v>388700</v>
      </c>
      <c r="E48" s="77">
        <v>194350</v>
      </c>
      <c r="F48" s="78">
        <f t="shared" si="0"/>
        <v>194350</v>
      </c>
    </row>
    <row r="49" spans="1:6" ht="12.75">
      <c r="A49" s="31" t="s">
        <v>201</v>
      </c>
      <c r="B49" s="76" t="s">
        <v>179</v>
      </c>
      <c r="C49" s="33" t="s">
        <v>235</v>
      </c>
      <c r="D49" s="34">
        <v>388700</v>
      </c>
      <c r="E49" s="77">
        <v>194350</v>
      </c>
      <c r="F49" s="78">
        <f t="shared" si="0"/>
        <v>194350</v>
      </c>
    </row>
    <row r="50" spans="1:6" ht="12.75">
      <c r="A50" s="64" t="s">
        <v>236</v>
      </c>
      <c r="B50" s="65" t="s">
        <v>179</v>
      </c>
      <c r="C50" s="66" t="s">
        <v>237</v>
      </c>
      <c r="D50" s="67">
        <v>100000</v>
      </c>
      <c r="E50" s="68" t="s">
        <v>47</v>
      </c>
      <c r="F50" s="69">
        <f t="shared" si="0"/>
        <v>100000</v>
      </c>
    </row>
    <row r="51" spans="1:6" ht="12.75">
      <c r="A51" s="31" t="s">
        <v>203</v>
      </c>
      <c r="B51" s="76" t="s">
        <v>179</v>
      </c>
      <c r="C51" s="33" t="s">
        <v>238</v>
      </c>
      <c r="D51" s="34">
        <v>100000</v>
      </c>
      <c r="E51" s="77" t="s">
        <v>47</v>
      </c>
      <c r="F51" s="78">
        <f t="shared" si="0"/>
        <v>100000</v>
      </c>
    </row>
    <row r="52" spans="1:6" ht="12.75">
      <c r="A52" s="31" t="s">
        <v>215</v>
      </c>
      <c r="B52" s="76" t="s">
        <v>179</v>
      </c>
      <c r="C52" s="33" t="s">
        <v>239</v>
      </c>
      <c r="D52" s="34">
        <v>100000</v>
      </c>
      <c r="E52" s="77" t="s">
        <v>47</v>
      </c>
      <c r="F52" s="78">
        <f t="shared" si="0"/>
        <v>100000</v>
      </c>
    </row>
    <row r="53" spans="1:6" ht="12.75">
      <c r="A53" s="64" t="s">
        <v>240</v>
      </c>
      <c r="B53" s="65" t="s">
        <v>179</v>
      </c>
      <c r="C53" s="66" t="s">
        <v>241</v>
      </c>
      <c r="D53" s="67">
        <v>1751580</v>
      </c>
      <c r="E53" s="68">
        <v>631183.62</v>
      </c>
      <c r="F53" s="69">
        <f t="shared" si="0"/>
        <v>1120396.38</v>
      </c>
    </row>
    <row r="54" spans="1:6" ht="56.25">
      <c r="A54" s="31" t="s">
        <v>183</v>
      </c>
      <c r="B54" s="76" t="s">
        <v>179</v>
      </c>
      <c r="C54" s="33" t="s">
        <v>242</v>
      </c>
      <c r="D54" s="34">
        <v>495000</v>
      </c>
      <c r="E54" s="77">
        <v>136346.42</v>
      </c>
      <c r="F54" s="78">
        <f t="shared" si="0"/>
        <v>358653.57999999996</v>
      </c>
    </row>
    <row r="55" spans="1:6" ht="22.5">
      <c r="A55" s="31" t="s">
        <v>185</v>
      </c>
      <c r="B55" s="76" t="s">
        <v>179</v>
      </c>
      <c r="C55" s="33" t="s">
        <v>243</v>
      </c>
      <c r="D55" s="34">
        <v>495000</v>
      </c>
      <c r="E55" s="77">
        <v>136346.42</v>
      </c>
      <c r="F55" s="78">
        <f t="shared" si="0"/>
        <v>358653.57999999996</v>
      </c>
    </row>
    <row r="56" spans="1:6" ht="22.5">
      <c r="A56" s="31" t="s">
        <v>187</v>
      </c>
      <c r="B56" s="76" t="s">
        <v>179</v>
      </c>
      <c r="C56" s="33" t="s">
        <v>244</v>
      </c>
      <c r="D56" s="34">
        <v>380000</v>
      </c>
      <c r="E56" s="77">
        <v>105697.34</v>
      </c>
      <c r="F56" s="78">
        <f t="shared" si="0"/>
        <v>274302.66000000003</v>
      </c>
    </row>
    <row r="57" spans="1:6" ht="33.75">
      <c r="A57" s="31" t="s">
        <v>191</v>
      </c>
      <c r="B57" s="76" t="s">
        <v>179</v>
      </c>
      <c r="C57" s="33" t="s">
        <v>245</v>
      </c>
      <c r="D57" s="34">
        <v>115000</v>
      </c>
      <c r="E57" s="77">
        <v>30649.08</v>
      </c>
      <c r="F57" s="78">
        <f t="shared" si="0"/>
        <v>84350.92</v>
      </c>
    </row>
    <row r="58" spans="1:6" ht="22.5">
      <c r="A58" s="31" t="s">
        <v>193</v>
      </c>
      <c r="B58" s="76" t="s">
        <v>179</v>
      </c>
      <c r="C58" s="33" t="s">
        <v>246</v>
      </c>
      <c r="D58" s="34">
        <v>890480</v>
      </c>
      <c r="E58" s="77">
        <v>128946</v>
      </c>
      <c r="F58" s="78">
        <f t="shared" si="0"/>
        <v>761534</v>
      </c>
    </row>
    <row r="59" spans="1:6" ht="22.5">
      <c r="A59" s="31" t="s">
        <v>195</v>
      </c>
      <c r="B59" s="76" t="s">
        <v>179</v>
      </c>
      <c r="C59" s="33" t="s">
        <v>247</v>
      </c>
      <c r="D59" s="34">
        <v>890480</v>
      </c>
      <c r="E59" s="77">
        <v>128946</v>
      </c>
      <c r="F59" s="78">
        <f t="shared" si="0"/>
        <v>761534</v>
      </c>
    </row>
    <row r="60" spans="1:6" ht="22.5">
      <c r="A60" s="31" t="s">
        <v>197</v>
      </c>
      <c r="B60" s="76" t="s">
        <v>179</v>
      </c>
      <c r="C60" s="33" t="s">
        <v>248</v>
      </c>
      <c r="D60" s="34">
        <v>890480</v>
      </c>
      <c r="E60" s="77">
        <v>128946</v>
      </c>
      <c r="F60" s="78">
        <f t="shared" si="0"/>
        <v>761534</v>
      </c>
    </row>
    <row r="61" spans="1:6" ht="12.75">
      <c r="A61" s="31" t="s">
        <v>203</v>
      </c>
      <c r="B61" s="76" t="s">
        <v>179</v>
      </c>
      <c r="C61" s="33" t="s">
        <v>249</v>
      </c>
      <c r="D61" s="34">
        <v>366100</v>
      </c>
      <c r="E61" s="77">
        <v>365891.2</v>
      </c>
      <c r="F61" s="78">
        <f t="shared" si="0"/>
        <v>208.79999999998836</v>
      </c>
    </row>
    <row r="62" spans="1:6" ht="12.75">
      <c r="A62" s="31" t="s">
        <v>205</v>
      </c>
      <c r="B62" s="76" t="s">
        <v>179</v>
      </c>
      <c r="C62" s="33" t="s">
        <v>250</v>
      </c>
      <c r="D62" s="34">
        <v>352808</v>
      </c>
      <c r="E62" s="77">
        <v>352808</v>
      </c>
      <c r="F62" s="78">
        <f t="shared" si="0"/>
        <v>0</v>
      </c>
    </row>
    <row r="63" spans="1:6" ht="78.75">
      <c r="A63" s="79" t="s">
        <v>207</v>
      </c>
      <c r="B63" s="76" t="s">
        <v>179</v>
      </c>
      <c r="C63" s="33" t="s">
        <v>251</v>
      </c>
      <c r="D63" s="34">
        <v>352808</v>
      </c>
      <c r="E63" s="77">
        <v>352808</v>
      </c>
      <c r="F63" s="78">
        <f t="shared" si="0"/>
        <v>0</v>
      </c>
    </row>
    <row r="64" spans="1:6" ht="12.75">
      <c r="A64" s="31" t="s">
        <v>209</v>
      </c>
      <c r="B64" s="76" t="s">
        <v>179</v>
      </c>
      <c r="C64" s="33" t="s">
        <v>252</v>
      </c>
      <c r="D64" s="34">
        <v>13292</v>
      </c>
      <c r="E64" s="77">
        <v>13083.2</v>
      </c>
      <c r="F64" s="78">
        <f t="shared" si="0"/>
        <v>208.79999999999927</v>
      </c>
    </row>
    <row r="65" spans="1:6" ht="12.75">
      <c r="A65" s="31" t="s">
        <v>213</v>
      </c>
      <c r="B65" s="76" t="s">
        <v>179</v>
      </c>
      <c r="C65" s="33" t="s">
        <v>253</v>
      </c>
      <c r="D65" s="34">
        <v>13292</v>
      </c>
      <c r="E65" s="77">
        <v>13083.2</v>
      </c>
      <c r="F65" s="78">
        <f t="shared" si="0"/>
        <v>208.79999999999927</v>
      </c>
    </row>
    <row r="66" spans="1:6" ht="12.75">
      <c r="A66" s="64" t="s">
        <v>254</v>
      </c>
      <c r="B66" s="65" t="s">
        <v>179</v>
      </c>
      <c r="C66" s="66" t="s">
        <v>255</v>
      </c>
      <c r="D66" s="67">
        <v>195080</v>
      </c>
      <c r="E66" s="68">
        <v>56248.21</v>
      </c>
      <c r="F66" s="69">
        <f t="shared" si="0"/>
        <v>138831.79</v>
      </c>
    </row>
    <row r="67" spans="1:6" ht="56.25">
      <c r="A67" s="31" t="s">
        <v>183</v>
      </c>
      <c r="B67" s="76" t="s">
        <v>179</v>
      </c>
      <c r="C67" s="33" t="s">
        <v>256</v>
      </c>
      <c r="D67" s="34">
        <v>195080</v>
      </c>
      <c r="E67" s="77">
        <v>56248.21</v>
      </c>
      <c r="F67" s="78">
        <f t="shared" si="0"/>
        <v>138831.79</v>
      </c>
    </row>
    <row r="68" spans="1:6" ht="22.5">
      <c r="A68" s="31" t="s">
        <v>185</v>
      </c>
      <c r="B68" s="76" t="s">
        <v>179</v>
      </c>
      <c r="C68" s="33" t="s">
        <v>257</v>
      </c>
      <c r="D68" s="34">
        <v>195080</v>
      </c>
      <c r="E68" s="77">
        <v>56248.21</v>
      </c>
      <c r="F68" s="78">
        <f t="shared" si="0"/>
        <v>138831.79</v>
      </c>
    </row>
    <row r="69" spans="1:6" ht="22.5">
      <c r="A69" s="31" t="s">
        <v>187</v>
      </c>
      <c r="B69" s="76" t="s">
        <v>179</v>
      </c>
      <c r="C69" s="33" t="s">
        <v>258</v>
      </c>
      <c r="D69" s="34">
        <v>145080</v>
      </c>
      <c r="E69" s="77">
        <v>43200</v>
      </c>
      <c r="F69" s="78">
        <f t="shared" si="0"/>
        <v>101880</v>
      </c>
    </row>
    <row r="70" spans="1:6" ht="33.75">
      <c r="A70" s="31" t="s">
        <v>191</v>
      </c>
      <c r="B70" s="76" t="s">
        <v>179</v>
      </c>
      <c r="C70" s="33" t="s">
        <v>259</v>
      </c>
      <c r="D70" s="34">
        <v>50000</v>
      </c>
      <c r="E70" s="77">
        <v>13048.21</v>
      </c>
      <c r="F70" s="78">
        <f t="shared" si="0"/>
        <v>36951.79</v>
      </c>
    </row>
    <row r="71" spans="1:6" ht="12.75">
      <c r="A71" s="64" t="s">
        <v>260</v>
      </c>
      <c r="B71" s="65" t="s">
        <v>179</v>
      </c>
      <c r="C71" s="66" t="s">
        <v>261</v>
      </c>
      <c r="D71" s="67">
        <v>195080</v>
      </c>
      <c r="E71" s="68">
        <v>56248.21</v>
      </c>
      <c r="F71" s="69">
        <f t="shared" si="0"/>
        <v>138831.79</v>
      </c>
    </row>
    <row r="72" spans="1:6" ht="56.25">
      <c r="A72" s="31" t="s">
        <v>183</v>
      </c>
      <c r="B72" s="76" t="s">
        <v>179</v>
      </c>
      <c r="C72" s="33" t="s">
        <v>262</v>
      </c>
      <c r="D72" s="34">
        <v>195080</v>
      </c>
      <c r="E72" s="77">
        <v>56248.21</v>
      </c>
      <c r="F72" s="78">
        <f t="shared" si="0"/>
        <v>138831.79</v>
      </c>
    </row>
    <row r="73" spans="1:6" ht="22.5">
      <c r="A73" s="31" t="s">
        <v>185</v>
      </c>
      <c r="B73" s="76" t="s">
        <v>179</v>
      </c>
      <c r="C73" s="33" t="s">
        <v>263</v>
      </c>
      <c r="D73" s="34">
        <v>195080</v>
      </c>
      <c r="E73" s="77">
        <v>56248.21</v>
      </c>
      <c r="F73" s="78">
        <f t="shared" si="0"/>
        <v>138831.79</v>
      </c>
    </row>
    <row r="74" spans="1:6" ht="22.5">
      <c r="A74" s="31" t="s">
        <v>187</v>
      </c>
      <c r="B74" s="76" t="s">
        <v>179</v>
      </c>
      <c r="C74" s="33" t="s">
        <v>264</v>
      </c>
      <c r="D74" s="34">
        <v>145080</v>
      </c>
      <c r="E74" s="77">
        <v>43200</v>
      </c>
      <c r="F74" s="78">
        <f t="shared" si="0"/>
        <v>101880</v>
      </c>
    </row>
    <row r="75" spans="1:6" ht="33.75">
      <c r="A75" s="31" t="s">
        <v>191</v>
      </c>
      <c r="B75" s="76" t="s">
        <v>179</v>
      </c>
      <c r="C75" s="33" t="s">
        <v>265</v>
      </c>
      <c r="D75" s="34">
        <v>50000</v>
      </c>
      <c r="E75" s="77">
        <v>13048.21</v>
      </c>
      <c r="F75" s="78">
        <f t="shared" si="0"/>
        <v>36951.79</v>
      </c>
    </row>
    <row r="76" spans="1:6" ht="22.5">
      <c r="A76" s="64" t="s">
        <v>266</v>
      </c>
      <c r="B76" s="65" t="s">
        <v>179</v>
      </c>
      <c r="C76" s="66" t="s">
        <v>267</v>
      </c>
      <c r="D76" s="67">
        <v>150000</v>
      </c>
      <c r="E76" s="68">
        <v>64176</v>
      </c>
      <c r="F76" s="69">
        <f t="shared" si="0"/>
        <v>85824</v>
      </c>
    </row>
    <row r="77" spans="1:6" ht="22.5">
      <c r="A77" s="31" t="s">
        <v>193</v>
      </c>
      <c r="B77" s="76" t="s">
        <v>179</v>
      </c>
      <c r="C77" s="33" t="s">
        <v>268</v>
      </c>
      <c r="D77" s="34">
        <v>150000</v>
      </c>
      <c r="E77" s="77">
        <v>64176</v>
      </c>
      <c r="F77" s="78">
        <f t="shared" si="0"/>
        <v>85824</v>
      </c>
    </row>
    <row r="78" spans="1:6" ht="22.5">
      <c r="A78" s="31" t="s">
        <v>195</v>
      </c>
      <c r="B78" s="76" t="s">
        <v>179</v>
      </c>
      <c r="C78" s="33" t="s">
        <v>269</v>
      </c>
      <c r="D78" s="34">
        <v>150000</v>
      </c>
      <c r="E78" s="77">
        <v>64176</v>
      </c>
      <c r="F78" s="78">
        <f t="shared" si="0"/>
        <v>85824</v>
      </c>
    </row>
    <row r="79" spans="1:6" ht="22.5">
      <c r="A79" s="31" t="s">
        <v>197</v>
      </c>
      <c r="B79" s="76" t="s">
        <v>179</v>
      </c>
      <c r="C79" s="33" t="s">
        <v>270</v>
      </c>
      <c r="D79" s="34">
        <v>150000</v>
      </c>
      <c r="E79" s="77">
        <v>64176</v>
      </c>
      <c r="F79" s="78">
        <f t="shared" si="0"/>
        <v>85824</v>
      </c>
    </row>
    <row r="80" spans="1:6" ht="33.75">
      <c r="A80" s="64" t="s">
        <v>271</v>
      </c>
      <c r="B80" s="65" t="s">
        <v>179</v>
      </c>
      <c r="C80" s="66" t="s">
        <v>272</v>
      </c>
      <c r="D80" s="67">
        <v>50000</v>
      </c>
      <c r="E80" s="68" t="s">
        <v>47</v>
      </c>
      <c r="F80" s="69">
        <f t="shared" si="0"/>
        <v>50000</v>
      </c>
    </row>
    <row r="81" spans="1:6" ht="22.5">
      <c r="A81" s="31" t="s">
        <v>193</v>
      </c>
      <c r="B81" s="76" t="s">
        <v>179</v>
      </c>
      <c r="C81" s="33" t="s">
        <v>273</v>
      </c>
      <c r="D81" s="34">
        <v>50000</v>
      </c>
      <c r="E81" s="77" t="s">
        <v>47</v>
      </c>
      <c r="F81" s="78">
        <f t="shared" si="0"/>
        <v>50000</v>
      </c>
    </row>
    <row r="82" spans="1:6" ht="22.5">
      <c r="A82" s="31" t="s">
        <v>195</v>
      </c>
      <c r="B82" s="76" t="s">
        <v>179</v>
      </c>
      <c r="C82" s="33" t="s">
        <v>274</v>
      </c>
      <c r="D82" s="34">
        <v>50000</v>
      </c>
      <c r="E82" s="77" t="s">
        <v>47</v>
      </c>
      <c r="F82" s="78">
        <f t="shared" si="0"/>
        <v>50000</v>
      </c>
    </row>
    <row r="83" spans="1:6" ht="22.5">
      <c r="A83" s="31" t="s">
        <v>197</v>
      </c>
      <c r="B83" s="76" t="s">
        <v>179</v>
      </c>
      <c r="C83" s="33" t="s">
        <v>275</v>
      </c>
      <c r="D83" s="34">
        <v>50000</v>
      </c>
      <c r="E83" s="77" t="s">
        <v>47</v>
      </c>
      <c r="F83" s="78">
        <f t="shared" si="0"/>
        <v>50000</v>
      </c>
    </row>
    <row r="84" spans="1:6" ht="12.75">
      <c r="A84" s="64" t="s">
        <v>276</v>
      </c>
      <c r="B84" s="65" t="s">
        <v>179</v>
      </c>
      <c r="C84" s="66" t="s">
        <v>277</v>
      </c>
      <c r="D84" s="67">
        <v>100000</v>
      </c>
      <c r="E84" s="68">
        <v>64176</v>
      </c>
      <c r="F84" s="69">
        <f t="shared" si="0"/>
        <v>35824</v>
      </c>
    </row>
    <row r="85" spans="1:6" ht="22.5">
      <c r="A85" s="31" t="s">
        <v>193</v>
      </c>
      <c r="B85" s="76" t="s">
        <v>179</v>
      </c>
      <c r="C85" s="33" t="s">
        <v>278</v>
      </c>
      <c r="D85" s="34">
        <v>100000</v>
      </c>
      <c r="E85" s="77">
        <v>64176</v>
      </c>
      <c r="F85" s="78">
        <f t="shared" si="0"/>
        <v>35824</v>
      </c>
    </row>
    <row r="86" spans="1:6" ht="22.5">
      <c r="A86" s="31" t="s">
        <v>195</v>
      </c>
      <c r="B86" s="76" t="s">
        <v>179</v>
      </c>
      <c r="C86" s="33" t="s">
        <v>279</v>
      </c>
      <c r="D86" s="34">
        <v>100000</v>
      </c>
      <c r="E86" s="77">
        <v>64176</v>
      </c>
      <c r="F86" s="78">
        <f t="shared" si="0"/>
        <v>35824</v>
      </c>
    </row>
    <row r="87" spans="1:6" ht="22.5">
      <c r="A87" s="31" t="s">
        <v>197</v>
      </c>
      <c r="B87" s="76" t="s">
        <v>179</v>
      </c>
      <c r="C87" s="33" t="s">
        <v>280</v>
      </c>
      <c r="D87" s="34">
        <v>100000</v>
      </c>
      <c r="E87" s="77">
        <v>64176</v>
      </c>
      <c r="F87" s="78">
        <f t="shared" si="0"/>
        <v>35824</v>
      </c>
    </row>
    <row r="88" spans="1:6" ht="12.75">
      <c r="A88" s="64" t="s">
        <v>281</v>
      </c>
      <c r="B88" s="65" t="s">
        <v>179</v>
      </c>
      <c r="C88" s="66" t="s">
        <v>282</v>
      </c>
      <c r="D88" s="67">
        <v>3066976.06</v>
      </c>
      <c r="E88" s="68">
        <v>314850</v>
      </c>
      <c r="F88" s="69">
        <f t="shared" si="0"/>
        <v>2752126.06</v>
      </c>
    </row>
    <row r="89" spans="1:6" ht="22.5">
      <c r="A89" s="31" t="s">
        <v>193</v>
      </c>
      <c r="B89" s="76" t="s">
        <v>179</v>
      </c>
      <c r="C89" s="33" t="s">
        <v>283</v>
      </c>
      <c r="D89" s="34">
        <v>3066976.06</v>
      </c>
      <c r="E89" s="77">
        <v>314850</v>
      </c>
      <c r="F89" s="78">
        <f t="shared" si="0"/>
        <v>2752126.06</v>
      </c>
    </row>
    <row r="90" spans="1:6" ht="22.5">
      <c r="A90" s="31" t="s">
        <v>195</v>
      </c>
      <c r="B90" s="76" t="s">
        <v>179</v>
      </c>
      <c r="C90" s="33" t="s">
        <v>284</v>
      </c>
      <c r="D90" s="34">
        <v>3066976.06</v>
      </c>
      <c r="E90" s="77">
        <v>314850</v>
      </c>
      <c r="F90" s="78">
        <f t="shared" si="0"/>
        <v>2752126.06</v>
      </c>
    </row>
    <row r="91" spans="1:6" ht="22.5">
      <c r="A91" s="31" t="s">
        <v>197</v>
      </c>
      <c r="B91" s="76" t="s">
        <v>179</v>
      </c>
      <c r="C91" s="33" t="s">
        <v>285</v>
      </c>
      <c r="D91" s="34">
        <v>3066976.06</v>
      </c>
      <c r="E91" s="77">
        <v>314850</v>
      </c>
      <c r="F91" s="78">
        <f t="shared" si="0"/>
        <v>2752126.06</v>
      </c>
    </row>
    <row r="92" spans="1:6" ht="12.75">
      <c r="A92" s="64" t="s">
        <v>286</v>
      </c>
      <c r="B92" s="65" t="s">
        <v>179</v>
      </c>
      <c r="C92" s="66" t="s">
        <v>287</v>
      </c>
      <c r="D92" s="67">
        <v>2406976.06</v>
      </c>
      <c r="E92" s="68">
        <v>314850</v>
      </c>
      <c r="F92" s="69">
        <f t="shared" si="0"/>
        <v>2092126.06</v>
      </c>
    </row>
    <row r="93" spans="1:6" ht="22.5">
      <c r="A93" s="31" t="s">
        <v>193</v>
      </c>
      <c r="B93" s="76" t="s">
        <v>179</v>
      </c>
      <c r="C93" s="33" t="s">
        <v>288</v>
      </c>
      <c r="D93" s="34">
        <v>2406976.06</v>
      </c>
      <c r="E93" s="77">
        <v>314850</v>
      </c>
      <c r="F93" s="78">
        <f t="shared" si="0"/>
        <v>2092126.06</v>
      </c>
    </row>
    <row r="94" spans="1:6" ht="22.5">
      <c r="A94" s="31" t="s">
        <v>195</v>
      </c>
      <c r="B94" s="76" t="s">
        <v>179</v>
      </c>
      <c r="C94" s="33" t="s">
        <v>289</v>
      </c>
      <c r="D94" s="34">
        <v>2406976.06</v>
      </c>
      <c r="E94" s="77">
        <v>314850</v>
      </c>
      <c r="F94" s="78">
        <f t="shared" si="0"/>
        <v>2092126.06</v>
      </c>
    </row>
    <row r="95" spans="1:6" ht="22.5">
      <c r="A95" s="31" t="s">
        <v>197</v>
      </c>
      <c r="B95" s="76" t="s">
        <v>179</v>
      </c>
      <c r="C95" s="33" t="s">
        <v>290</v>
      </c>
      <c r="D95" s="34">
        <v>2406976.06</v>
      </c>
      <c r="E95" s="77">
        <v>314850</v>
      </c>
      <c r="F95" s="78">
        <f t="shared" si="0"/>
        <v>2092126.06</v>
      </c>
    </row>
    <row r="96" spans="1:6" ht="12.75">
      <c r="A96" s="64" t="s">
        <v>291</v>
      </c>
      <c r="B96" s="65" t="s">
        <v>179</v>
      </c>
      <c r="C96" s="66" t="s">
        <v>292</v>
      </c>
      <c r="D96" s="67">
        <v>660000</v>
      </c>
      <c r="E96" s="68" t="s">
        <v>47</v>
      </c>
      <c r="F96" s="69">
        <f t="shared" si="0"/>
        <v>660000</v>
      </c>
    </row>
    <row r="97" spans="1:6" ht="22.5">
      <c r="A97" s="31" t="s">
        <v>193</v>
      </c>
      <c r="B97" s="76" t="s">
        <v>179</v>
      </c>
      <c r="C97" s="33" t="s">
        <v>293</v>
      </c>
      <c r="D97" s="34">
        <v>660000</v>
      </c>
      <c r="E97" s="77" t="s">
        <v>47</v>
      </c>
      <c r="F97" s="78">
        <f t="shared" si="0"/>
        <v>660000</v>
      </c>
    </row>
    <row r="98" spans="1:6" ht="22.5">
      <c r="A98" s="31" t="s">
        <v>195</v>
      </c>
      <c r="B98" s="76" t="s">
        <v>179</v>
      </c>
      <c r="C98" s="33" t="s">
        <v>294</v>
      </c>
      <c r="D98" s="34">
        <v>660000</v>
      </c>
      <c r="E98" s="77" t="s">
        <v>47</v>
      </c>
      <c r="F98" s="78">
        <f t="shared" si="0"/>
        <v>660000</v>
      </c>
    </row>
    <row r="99" spans="1:6" ht="22.5">
      <c r="A99" s="31" t="s">
        <v>197</v>
      </c>
      <c r="B99" s="76" t="s">
        <v>179</v>
      </c>
      <c r="C99" s="33" t="s">
        <v>295</v>
      </c>
      <c r="D99" s="34">
        <v>660000</v>
      </c>
      <c r="E99" s="77" t="s">
        <v>47</v>
      </c>
      <c r="F99" s="78">
        <f t="shared" si="0"/>
        <v>660000</v>
      </c>
    </row>
    <row r="100" spans="1:6" ht="12.75">
      <c r="A100" s="64" t="s">
        <v>296</v>
      </c>
      <c r="B100" s="65" t="s">
        <v>179</v>
      </c>
      <c r="C100" s="66" t="s">
        <v>297</v>
      </c>
      <c r="D100" s="67">
        <v>21553219.46</v>
      </c>
      <c r="E100" s="68">
        <v>1796632.63</v>
      </c>
      <c r="F100" s="69">
        <f t="shared" si="0"/>
        <v>19756586.830000002</v>
      </c>
    </row>
    <row r="101" spans="1:6" ht="22.5">
      <c r="A101" s="31" t="s">
        <v>193</v>
      </c>
      <c r="B101" s="76" t="s">
        <v>179</v>
      </c>
      <c r="C101" s="33" t="s">
        <v>298</v>
      </c>
      <c r="D101" s="34">
        <v>14415122.66</v>
      </c>
      <c r="E101" s="77">
        <v>1368933</v>
      </c>
      <c r="F101" s="78">
        <f t="shared" si="0"/>
        <v>13046189.66</v>
      </c>
    </row>
    <row r="102" spans="1:6" ht="22.5">
      <c r="A102" s="31" t="s">
        <v>195</v>
      </c>
      <c r="B102" s="76" t="s">
        <v>179</v>
      </c>
      <c r="C102" s="33" t="s">
        <v>299</v>
      </c>
      <c r="D102" s="34">
        <v>14415122.66</v>
      </c>
      <c r="E102" s="77">
        <v>1368933</v>
      </c>
      <c r="F102" s="78">
        <f t="shared" si="0"/>
        <v>13046189.66</v>
      </c>
    </row>
    <row r="103" spans="1:6" ht="22.5">
      <c r="A103" s="31" t="s">
        <v>300</v>
      </c>
      <c r="B103" s="76" t="s">
        <v>179</v>
      </c>
      <c r="C103" s="33" t="s">
        <v>301</v>
      </c>
      <c r="D103" s="34">
        <v>300000</v>
      </c>
      <c r="E103" s="77">
        <v>98100</v>
      </c>
      <c r="F103" s="78">
        <f t="shared" si="0"/>
        <v>201900</v>
      </c>
    </row>
    <row r="104" spans="1:6" ht="22.5">
      <c r="A104" s="31" t="s">
        <v>197</v>
      </c>
      <c r="B104" s="76" t="s">
        <v>179</v>
      </c>
      <c r="C104" s="33" t="s">
        <v>302</v>
      </c>
      <c r="D104" s="34">
        <v>14115122.66</v>
      </c>
      <c r="E104" s="77">
        <v>1270833</v>
      </c>
      <c r="F104" s="78">
        <f t="shared" si="0"/>
        <v>12844289.66</v>
      </c>
    </row>
    <row r="105" spans="1:6" ht="22.5">
      <c r="A105" s="31" t="s">
        <v>303</v>
      </c>
      <c r="B105" s="76" t="s">
        <v>179</v>
      </c>
      <c r="C105" s="33" t="s">
        <v>304</v>
      </c>
      <c r="D105" s="34">
        <v>5374000</v>
      </c>
      <c r="E105" s="77" t="s">
        <v>47</v>
      </c>
      <c r="F105" s="78">
        <f t="shared" si="0"/>
        <v>5374000</v>
      </c>
    </row>
    <row r="106" spans="1:6" ht="12.75">
      <c r="A106" s="31" t="s">
        <v>305</v>
      </c>
      <c r="B106" s="76" t="s">
        <v>179</v>
      </c>
      <c r="C106" s="33" t="s">
        <v>306</v>
      </c>
      <c r="D106" s="34">
        <v>5374000</v>
      </c>
      <c r="E106" s="77" t="s">
        <v>47</v>
      </c>
      <c r="F106" s="78">
        <f t="shared" si="0"/>
        <v>5374000</v>
      </c>
    </row>
    <row r="107" spans="1:6" ht="33.75">
      <c r="A107" s="31" t="s">
        <v>307</v>
      </c>
      <c r="B107" s="76" t="s">
        <v>179</v>
      </c>
      <c r="C107" s="33" t="s">
        <v>308</v>
      </c>
      <c r="D107" s="34">
        <v>5374000</v>
      </c>
      <c r="E107" s="77" t="s">
        <v>47</v>
      </c>
      <c r="F107" s="78">
        <f t="shared" si="0"/>
        <v>5374000</v>
      </c>
    </row>
    <row r="108" spans="1:6" ht="12.75">
      <c r="A108" s="31" t="s">
        <v>203</v>
      </c>
      <c r="B108" s="76" t="s">
        <v>179</v>
      </c>
      <c r="C108" s="33" t="s">
        <v>309</v>
      </c>
      <c r="D108" s="34">
        <v>1764096.8</v>
      </c>
      <c r="E108" s="77">
        <v>427699.63</v>
      </c>
      <c r="F108" s="78">
        <f t="shared" si="0"/>
        <v>1336397.17</v>
      </c>
    </row>
    <row r="109" spans="1:6" ht="45">
      <c r="A109" s="31" t="s">
        <v>310</v>
      </c>
      <c r="B109" s="76" t="s">
        <v>179</v>
      </c>
      <c r="C109" s="33" t="s">
        <v>311</v>
      </c>
      <c r="D109" s="34">
        <v>500000</v>
      </c>
      <c r="E109" s="77">
        <v>105281.83</v>
      </c>
      <c r="F109" s="78">
        <f t="shared" si="0"/>
        <v>394718.17</v>
      </c>
    </row>
    <row r="110" spans="1:6" ht="12.75">
      <c r="A110" s="31" t="s">
        <v>209</v>
      </c>
      <c r="B110" s="76" t="s">
        <v>179</v>
      </c>
      <c r="C110" s="33" t="s">
        <v>312</v>
      </c>
      <c r="D110" s="34">
        <v>1264096.8</v>
      </c>
      <c r="E110" s="77">
        <v>322417.8</v>
      </c>
      <c r="F110" s="78">
        <f t="shared" si="0"/>
        <v>941679</v>
      </c>
    </row>
    <row r="111" spans="1:6" ht="12.75">
      <c r="A111" s="31" t="s">
        <v>213</v>
      </c>
      <c r="B111" s="76" t="s">
        <v>179</v>
      </c>
      <c r="C111" s="33" t="s">
        <v>313</v>
      </c>
      <c r="D111" s="34">
        <v>1264096.8</v>
      </c>
      <c r="E111" s="77">
        <v>322417.8</v>
      </c>
      <c r="F111" s="78">
        <f t="shared" si="0"/>
        <v>941679</v>
      </c>
    </row>
    <row r="112" spans="1:6" ht="12.75">
      <c r="A112" s="64" t="s">
        <v>314</v>
      </c>
      <c r="B112" s="65" t="s">
        <v>179</v>
      </c>
      <c r="C112" s="66" t="s">
        <v>315</v>
      </c>
      <c r="D112" s="67">
        <v>1764096.8</v>
      </c>
      <c r="E112" s="68">
        <v>422317.8</v>
      </c>
      <c r="F112" s="69">
        <f t="shared" si="0"/>
        <v>1341779</v>
      </c>
    </row>
    <row r="113" spans="1:6" ht="22.5">
      <c r="A113" s="31" t="s">
        <v>193</v>
      </c>
      <c r="B113" s="76" t="s">
        <v>179</v>
      </c>
      <c r="C113" s="33" t="s">
        <v>316</v>
      </c>
      <c r="D113" s="34">
        <v>500000</v>
      </c>
      <c r="E113" s="77">
        <v>99900</v>
      </c>
      <c r="F113" s="78">
        <f t="shared" si="0"/>
        <v>400100</v>
      </c>
    </row>
    <row r="114" spans="1:6" ht="22.5">
      <c r="A114" s="31" t="s">
        <v>195</v>
      </c>
      <c r="B114" s="76" t="s">
        <v>179</v>
      </c>
      <c r="C114" s="33" t="s">
        <v>317</v>
      </c>
      <c r="D114" s="34">
        <v>500000</v>
      </c>
      <c r="E114" s="77">
        <v>99900</v>
      </c>
      <c r="F114" s="78">
        <f t="shared" si="0"/>
        <v>400100</v>
      </c>
    </row>
    <row r="115" spans="1:6" ht="22.5">
      <c r="A115" s="31" t="s">
        <v>197</v>
      </c>
      <c r="B115" s="76" t="s">
        <v>179</v>
      </c>
      <c r="C115" s="33" t="s">
        <v>318</v>
      </c>
      <c r="D115" s="34">
        <v>500000</v>
      </c>
      <c r="E115" s="77">
        <v>99900</v>
      </c>
      <c r="F115" s="78">
        <f t="shared" si="0"/>
        <v>400100</v>
      </c>
    </row>
    <row r="116" spans="1:6" ht="12.75">
      <c r="A116" s="31" t="s">
        <v>203</v>
      </c>
      <c r="B116" s="76" t="s">
        <v>179</v>
      </c>
      <c r="C116" s="33" t="s">
        <v>319</v>
      </c>
      <c r="D116" s="34">
        <v>1264096.8</v>
      </c>
      <c r="E116" s="77">
        <v>322417.8</v>
      </c>
      <c r="F116" s="78">
        <f t="shared" si="0"/>
        <v>941679</v>
      </c>
    </row>
    <row r="117" spans="1:6" ht="12.75">
      <c r="A117" s="31" t="s">
        <v>209</v>
      </c>
      <c r="B117" s="76" t="s">
        <v>179</v>
      </c>
      <c r="C117" s="33" t="s">
        <v>320</v>
      </c>
      <c r="D117" s="34">
        <v>1264096.8</v>
      </c>
      <c r="E117" s="77">
        <v>322417.8</v>
      </c>
      <c r="F117" s="78">
        <f t="shared" si="0"/>
        <v>941679</v>
      </c>
    </row>
    <row r="118" spans="1:6" ht="12.75">
      <c r="A118" s="31" t="s">
        <v>213</v>
      </c>
      <c r="B118" s="76" t="s">
        <v>179</v>
      </c>
      <c r="C118" s="33" t="s">
        <v>321</v>
      </c>
      <c r="D118" s="34">
        <v>1264096.8</v>
      </c>
      <c r="E118" s="77">
        <v>322417.8</v>
      </c>
      <c r="F118" s="78">
        <f t="shared" si="0"/>
        <v>941679</v>
      </c>
    </row>
    <row r="119" spans="1:6" ht="12.75">
      <c r="A119" s="64" t="s">
        <v>322</v>
      </c>
      <c r="B119" s="65" t="s">
        <v>179</v>
      </c>
      <c r="C119" s="66" t="s">
        <v>323</v>
      </c>
      <c r="D119" s="67">
        <v>8257500</v>
      </c>
      <c r="E119" s="68">
        <v>233381.83</v>
      </c>
      <c r="F119" s="69">
        <f t="shared" si="0"/>
        <v>8024118.17</v>
      </c>
    </row>
    <row r="120" spans="1:6" ht="22.5">
      <c r="A120" s="31" t="s">
        <v>193</v>
      </c>
      <c r="B120" s="76" t="s">
        <v>179</v>
      </c>
      <c r="C120" s="33" t="s">
        <v>324</v>
      </c>
      <c r="D120" s="34">
        <v>2383500</v>
      </c>
      <c r="E120" s="77">
        <v>128100</v>
      </c>
      <c r="F120" s="78">
        <f t="shared" si="0"/>
        <v>2255400</v>
      </c>
    </row>
    <row r="121" spans="1:6" ht="22.5">
      <c r="A121" s="31" t="s">
        <v>195</v>
      </c>
      <c r="B121" s="76" t="s">
        <v>179</v>
      </c>
      <c r="C121" s="33" t="s">
        <v>325</v>
      </c>
      <c r="D121" s="34">
        <v>2383500</v>
      </c>
      <c r="E121" s="77">
        <v>128100</v>
      </c>
      <c r="F121" s="78">
        <f t="shared" si="0"/>
        <v>2255400</v>
      </c>
    </row>
    <row r="122" spans="1:6" ht="22.5">
      <c r="A122" s="31" t="s">
        <v>300</v>
      </c>
      <c r="B122" s="76" t="s">
        <v>179</v>
      </c>
      <c r="C122" s="33" t="s">
        <v>326</v>
      </c>
      <c r="D122" s="34">
        <v>300000</v>
      </c>
      <c r="E122" s="77">
        <v>98100</v>
      </c>
      <c r="F122" s="78">
        <f t="shared" si="0"/>
        <v>201900</v>
      </c>
    </row>
    <row r="123" spans="1:6" ht="22.5">
      <c r="A123" s="31" t="s">
        <v>197</v>
      </c>
      <c r="B123" s="76" t="s">
        <v>179</v>
      </c>
      <c r="C123" s="33" t="s">
        <v>327</v>
      </c>
      <c r="D123" s="34">
        <v>2083500</v>
      </c>
      <c r="E123" s="77">
        <v>30000</v>
      </c>
      <c r="F123" s="78">
        <f t="shared" si="0"/>
        <v>2053500</v>
      </c>
    </row>
    <row r="124" spans="1:6" ht="22.5">
      <c r="A124" s="31" t="s">
        <v>303</v>
      </c>
      <c r="B124" s="76" t="s">
        <v>179</v>
      </c>
      <c r="C124" s="33" t="s">
        <v>328</v>
      </c>
      <c r="D124" s="34">
        <v>5374000</v>
      </c>
      <c r="E124" s="77" t="s">
        <v>47</v>
      </c>
      <c r="F124" s="78">
        <f t="shared" si="0"/>
        <v>5374000</v>
      </c>
    </row>
    <row r="125" spans="1:6" ht="12.75">
      <c r="A125" s="31" t="s">
        <v>305</v>
      </c>
      <c r="B125" s="76" t="s">
        <v>179</v>
      </c>
      <c r="C125" s="33" t="s">
        <v>329</v>
      </c>
      <c r="D125" s="34">
        <v>5374000</v>
      </c>
      <c r="E125" s="77" t="s">
        <v>47</v>
      </c>
      <c r="F125" s="78">
        <f t="shared" si="0"/>
        <v>5374000</v>
      </c>
    </row>
    <row r="126" spans="1:6" ht="33.75">
      <c r="A126" s="31" t="s">
        <v>307</v>
      </c>
      <c r="B126" s="76" t="s">
        <v>179</v>
      </c>
      <c r="C126" s="33" t="s">
        <v>330</v>
      </c>
      <c r="D126" s="34">
        <v>5374000</v>
      </c>
      <c r="E126" s="77" t="s">
        <v>47</v>
      </c>
      <c r="F126" s="78">
        <f t="shared" si="0"/>
        <v>5374000</v>
      </c>
    </row>
    <row r="127" spans="1:6" ht="12.75">
      <c r="A127" s="31" t="s">
        <v>203</v>
      </c>
      <c r="B127" s="76" t="s">
        <v>179</v>
      </c>
      <c r="C127" s="33" t="s">
        <v>331</v>
      </c>
      <c r="D127" s="34">
        <v>500000</v>
      </c>
      <c r="E127" s="77">
        <v>105281.83</v>
      </c>
      <c r="F127" s="78">
        <f t="shared" si="0"/>
        <v>394718.17</v>
      </c>
    </row>
    <row r="128" spans="1:6" ht="45">
      <c r="A128" s="31" t="s">
        <v>310</v>
      </c>
      <c r="B128" s="76" t="s">
        <v>179</v>
      </c>
      <c r="C128" s="33" t="s">
        <v>332</v>
      </c>
      <c r="D128" s="34">
        <v>500000</v>
      </c>
      <c r="E128" s="77">
        <v>105281.83</v>
      </c>
      <c r="F128" s="78">
        <f t="shared" si="0"/>
        <v>394718.17</v>
      </c>
    </row>
    <row r="129" spans="1:6" ht="12.75">
      <c r="A129" s="64" t="s">
        <v>333</v>
      </c>
      <c r="B129" s="65" t="s">
        <v>179</v>
      </c>
      <c r="C129" s="66" t="s">
        <v>334</v>
      </c>
      <c r="D129" s="67">
        <v>11531622.66</v>
      </c>
      <c r="E129" s="68">
        <v>1140933</v>
      </c>
      <c r="F129" s="69">
        <f t="shared" si="0"/>
        <v>10390689.66</v>
      </c>
    </row>
    <row r="130" spans="1:6" ht="22.5">
      <c r="A130" s="31" t="s">
        <v>193</v>
      </c>
      <c r="B130" s="76" t="s">
        <v>179</v>
      </c>
      <c r="C130" s="33" t="s">
        <v>335</v>
      </c>
      <c r="D130" s="34">
        <v>11531622.66</v>
      </c>
      <c r="E130" s="77">
        <v>1140933</v>
      </c>
      <c r="F130" s="78">
        <f t="shared" si="0"/>
        <v>10390689.66</v>
      </c>
    </row>
    <row r="131" spans="1:6" ht="22.5">
      <c r="A131" s="31" t="s">
        <v>195</v>
      </c>
      <c r="B131" s="76" t="s">
        <v>179</v>
      </c>
      <c r="C131" s="33" t="s">
        <v>336</v>
      </c>
      <c r="D131" s="34">
        <v>11531622.66</v>
      </c>
      <c r="E131" s="77">
        <v>1140933</v>
      </c>
      <c r="F131" s="78">
        <f t="shared" si="0"/>
        <v>10390689.66</v>
      </c>
    </row>
    <row r="132" spans="1:6" ht="22.5">
      <c r="A132" s="31" t="s">
        <v>197</v>
      </c>
      <c r="B132" s="76" t="s">
        <v>179</v>
      </c>
      <c r="C132" s="33" t="s">
        <v>337</v>
      </c>
      <c r="D132" s="34">
        <v>11531622.66</v>
      </c>
      <c r="E132" s="77">
        <v>1140933</v>
      </c>
      <c r="F132" s="78">
        <f t="shared" si="0"/>
        <v>10390689.66</v>
      </c>
    </row>
    <row r="133" spans="1:6" ht="12.75">
      <c r="A133" s="64" t="s">
        <v>338</v>
      </c>
      <c r="B133" s="65" t="s">
        <v>179</v>
      </c>
      <c r="C133" s="66" t="s">
        <v>339</v>
      </c>
      <c r="D133" s="67">
        <v>150000</v>
      </c>
      <c r="E133" s="68" t="s">
        <v>47</v>
      </c>
      <c r="F133" s="69">
        <f t="shared" si="0"/>
        <v>150000</v>
      </c>
    </row>
    <row r="134" spans="1:6" ht="22.5">
      <c r="A134" s="31" t="s">
        <v>193</v>
      </c>
      <c r="B134" s="76" t="s">
        <v>179</v>
      </c>
      <c r="C134" s="33" t="s">
        <v>340</v>
      </c>
      <c r="D134" s="34">
        <v>150000</v>
      </c>
      <c r="E134" s="77" t="s">
        <v>47</v>
      </c>
      <c r="F134" s="78">
        <f t="shared" si="0"/>
        <v>150000</v>
      </c>
    </row>
    <row r="135" spans="1:6" ht="22.5">
      <c r="A135" s="31" t="s">
        <v>195</v>
      </c>
      <c r="B135" s="76" t="s">
        <v>179</v>
      </c>
      <c r="C135" s="33" t="s">
        <v>341</v>
      </c>
      <c r="D135" s="34">
        <v>150000</v>
      </c>
      <c r="E135" s="77" t="s">
        <v>47</v>
      </c>
      <c r="F135" s="78">
        <f t="shared" si="0"/>
        <v>150000</v>
      </c>
    </row>
    <row r="136" spans="1:6" ht="22.5">
      <c r="A136" s="31" t="s">
        <v>197</v>
      </c>
      <c r="B136" s="76" t="s">
        <v>179</v>
      </c>
      <c r="C136" s="33" t="s">
        <v>342</v>
      </c>
      <c r="D136" s="34">
        <v>150000</v>
      </c>
      <c r="E136" s="77" t="s">
        <v>47</v>
      </c>
      <c r="F136" s="78">
        <f t="shared" si="0"/>
        <v>150000</v>
      </c>
    </row>
    <row r="137" spans="1:6" ht="12.75">
      <c r="A137" s="64" t="s">
        <v>343</v>
      </c>
      <c r="B137" s="65" t="s">
        <v>179</v>
      </c>
      <c r="C137" s="66" t="s">
        <v>344</v>
      </c>
      <c r="D137" s="67">
        <v>150000</v>
      </c>
      <c r="E137" s="68" t="s">
        <v>47</v>
      </c>
      <c r="F137" s="69">
        <f t="shared" si="0"/>
        <v>150000</v>
      </c>
    </row>
    <row r="138" spans="1:6" ht="22.5">
      <c r="A138" s="31" t="s">
        <v>193</v>
      </c>
      <c r="B138" s="76" t="s">
        <v>179</v>
      </c>
      <c r="C138" s="33" t="s">
        <v>345</v>
      </c>
      <c r="D138" s="34">
        <v>150000</v>
      </c>
      <c r="E138" s="77" t="s">
        <v>47</v>
      </c>
      <c r="F138" s="78">
        <f t="shared" si="0"/>
        <v>150000</v>
      </c>
    </row>
    <row r="139" spans="1:6" ht="22.5">
      <c r="A139" s="31" t="s">
        <v>195</v>
      </c>
      <c r="B139" s="76" t="s">
        <v>179</v>
      </c>
      <c r="C139" s="33" t="s">
        <v>346</v>
      </c>
      <c r="D139" s="34">
        <v>150000</v>
      </c>
      <c r="E139" s="77" t="s">
        <v>47</v>
      </c>
      <c r="F139" s="78">
        <f t="shared" si="0"/>
        <v>150000</v>
      </c>
    </row>
    <row r="140" spans="1:6" ht="22.5">
      <c r="A140" s="31" t="s">
        <v>197</v>
      </c>
      <c r="B140" s="76" t="s">
        <v>179</v>
      </c>
      <c r="C140" s="33" t="s">
        <v>347</v>
      </c>
      <c r="D140" s="34">
        <v>150000</v>
      </c>
      <c r="E140" s="77" t="s">
        <v>47</v>
      </c>
      <c r="F140" s="78">
        <f t="shared" si="0"/>
        <v>150000</v>
      </c>
    </row>
    <row r="141" spans="1:6" ht="12.75">
      <c r="A141" s="64" t="s">
        <v>348</v>
      </c>
      <c r="B141" s="65" t="s">
        <v>179</v>
      </c>
      <c r="C141" s="66" t="s">
        <v>349</v>
      </c>
      <c r="D141" s="67">
        <v>10618900</v>
      </c>
      <c r="E141" s="68">
        <v>5790494.6</v>
      </c>
      <c r="F141" s="69">
        <f t="shared" si="0"/>
        <v>4828405.4</v>
      </c>
    </row>
    <row r="142" spans="1:6" ht="56.25">
      <c r="A142" s="31" t="s">
        <v>183</v>
      </c>
      <c r="B142" s="76" t="s">
        <v>179</v>
      </c>
      <c r="C142" s="33" t="s">
        <v>350</v>
      </c>
      <c r="D142" s="34">
        <v>3060400</v>
      </c>
      <c r="E142" s="77">
        <v>714291.83</v>
      </c>
      <c r="F142" s="78">
        <f t="shared" si="0"/>
        <v>2346108.17</v>
      </c>
    </row>
    <row r="143" spans="1:6" ht="12.75">
      <c r="A143" s="31" t="s">
        <v>351</v>
      </c>
      <c r="B143" s="76" t="s">
        <v>179</v>
      </c>
      <c r="C143" s="33" t="s">
        <v>352</v>
      </c>
      <c r="D143" s="34">
        <v>3060400</v>
      </c>
      <c r="E143" s="77">
        <v>714291.83</v>
      </c>
      <c r="F143" s="78">
        <f t="shared" si="0"/>
        <v>2346108.17</v>
      </c>
    </row>
    <row r="144" spans="1:6" ht="12.75">
      <c r="A144" s="31" t="s">
        <v>353</v>
      </c>
      <c r="B144" s="76" t="s">
        <v>179</v>
      </c>
      <c r="C144" s="33" t="s">
        <v>354</v>
      </c>
      <c r="D144" s="34">
        <v>2349800</v>
      </c>
      <c r="E144" s="77">
        <v>551631.94</v>
      </c>
      <c r="F144" s="78">
        <f t="shared" si="0"/>
        <v>1798168.06</v>
      </c>
    </row>
    <row r="145" spans="1:6" ht="22.5">
      <c r="A145" s="31" t="s">
        <v>355</v>
      </c>
      <c r="B145" s="76" t="s">
        <v>179</v>
      </c>
      <c r="C145" s="33" t="s">
        <v>356</v>
      </c>
      <c r="D145" s="34">
        <v>600</v>
      </c>
      <c r="E145" s="77">
        <v>150</v>
      </c>
      <c r="F145" s="78">
        <f t="shared" si="0"/>
        <v>450</v>
      </c>
    </row>
    <row r="146" spans="1:6" ht="33.75">
      <c r="A146" s="31" t="s">
        <v>357</v>
      </c>
      <c r="B146" s="76" t="s">
        <v>179</v>
      </c>
      <c r="C146" s="33" t="s">
        <v>358</v>
      </c>
      <c r="D146" s="34">
        <v>710000</v>
      </c>
      <c r="E146" s="77">
        <v>162509.89</v>
      </c>
      <c r="F146" s="78">
        <f t="shared" si="0"/>
        <v>547490.11</v>
      </c>
    </row>
    <row r="147" spans="1:6" ht="22.5">
      <c r="A147" s="31" t="s">
        <v>193</v>
      </c>
      <c r="B147" s="76" t="s">
        <v>179</v>
      </c>
      <c r="C147" s="33" t="s">
        <v>359</v>
      </c>
      <c r="D147" s="34">
        <v>7553500</v>
      </c>
      <c r="E147" s="77">
        <v>5076109.79</v>
      </c>
      <c r="F147" s="78">
        <f t="shared" si="0"/>
        <v>2477390.21</v>
      </c>
    </row>
    <row r="148" spans="1:6" ht="22.5">
      <c r="A148" s="31" t="s">
        <v>195</v>
      </c>
      <c r="B148" s="76" t="s">
        <v>179</v>
      </c>
      <c r="C148" s="33" t="s">
        <v>360</v>
      </c>
      <c r="D148" s="34">
        <v>7553500</v>
      </c>
      <c r="E148" s="77">
        <v>5076109.79</v>
      </c>
      <c r="F148" s="78">
        <f t="shared" si="0"/>
        <v>2477390.21</v>
      </c>
    </row>
    <row r="149" spans="1:6" ht="22.5">
      <c r="A149" s="31" t="s">
        <v>300</v>
      </c>
      <c r="B149" s="76" t="s">
        <v>179</v>
      </c>
      <c r="C149" s="33" t="s">
        <v>361</v>
      </c>
      <c r="D149" s="34">
        <v>4993600</v>
      </c>
      <c r="E149" s="77">
        <v>4050000</v>
      </c>
      <c r="F149" s="78">
        <f t="shared" si="0"/>
        <v>943600</v>
      </c>
    </row>
    <row r="150" spans="1:6" ht="22.5">
      <c r="A150" s="31" t="s">
        <v>197</v>
      </c>
      <c r="B150" s="76" t="s">
        <v>179</v>
      </c>
      <c r="C150" s="33" t="s">
        <v>362</v>
      </c>
      <c r="D150" s="34">
        <v>2559900</v>
      </c>
      <c r="E150" s="77">
        <v>1026109.79</v>
      </c>
      <c r="F150" s="78">
        <f t="shared" si="0"/>
        <v>1533790.21</v>
      </c>
    </row>
    <row r="151" spans="1:6" ht="12.75">
      <c r="A151" s="31" t="s">
        <v>203</v>
      </c>
      <c r="B151" s="76" t="s">
        <v>179</v>
      </c>
      <c r="C151" s="33" t="s">
        <v>363</v>
      </c>
      <c r="D151" s="34">
        <v>5000</v>
      </c>
      <c r="E151" s="77">
        <v>92.98</v>
      </c>
      <c r="F151" s="78">
        <f t="shared" si="0"/>
        <v>4907.02</v>
      </c>
    </row>
    <row r="152" spans="1:6" ht="12.75">
      <c r="A152" s="31" t="s">
        <v>209</v>
      </c>
      <c r="B152" s="76" t="s">
        <v>179</v>
      </c>
      <c r="C152" s="33" t="s">
        <v>364</v>
      </c>
      <c r="D152" s="34">
        <v>5000</v>
      </c>
      <c r="E152" s="77">
        <v>92.98</v>
      </c>
      <c r="F152" s="78">
        <f t="shared" si="0"/>
        <v>4907.02</v>
      </c>
    </row>
    <row r="153" spans="1:6" ht="12.75">
      <c r="A153" s="31" t="s">
        <v>213</v>
      </c>
      <c r="B153" s="76" t="s">
        <v>179</v>
      </c>
      <c r="C153" s="33" t="s">
        <v>365</v>
      </c>
      <c r="D153" s="34">
        <v>5000</v>
      </c>
      <c r="E153" s="77">
        <v>92.98</v>
      </c>
      <c r="F153" s="78">
        <f t="shared" si="0"/>
        <v>4907.02</v>
      </c>
    </row>
    <row r="154" spans="1:6" ht="12.75">
      <c r="A154" s="64" t="s">
        <v>366</v>
      </c>
      <c r="B154" s="65" t="s">
        <v>179</v>
      </c>
      <c r="C154" s="66" t="s">
        <v>367</v>
      </c>
      <c r="D154" s="67">
        <v>10068900</v>
      </c>
      <c r="E154" s="68">
        <v>5533394.6</v>
      </c>
      <c r="F154" s="69">
        <f t="shared" si="0"/>
        <v>4535505.4</v>
      </c>
    </row>
    <row r="155" spans="1:6" ht="56.25">
      <c r="A155" s="31" t="s">
        <v>183</v>
      </c>
      <c r="B155" s="76" t="s">
        <v>179</v>
      </c>
      <c r="C155" s="33" t="s">
        <v>368</v>
      </c>
      <c r="D155" s="34">
        <v>3060400</v>
      </c>
      <c r="E155" s="77">
        <v>714291.83</v>
      </c>
      <c r="F155" s="78">
        <f t="shared" si="0"/>
        <v>2346108.17</v>
      </c>
    </row>
    <row r="156" spans="1:6" ht="12.75">
      <c r="A156" s="31" t="s">
        <v>351</v>
      </c>
      <c r="B156" s="76" t="s">
        <v>179</v>
      </c>
      <c r="C156" s="33" t="s">
        <v>369</v>
      </c>
      <c r="D156" s="34">
        <v>3060400</v>
      </c>
      <c r="E156" s="77">
        <v>714291.83</v>
      </c>
      <c r="F156" s="78">
        <f t="shared" si="0"/>
        <v>2346108.17</v>
      </c>
    </row>
    <row r="157" spans="1:6" ht="12.75">
      <c r="A157" s="31" t="s">
        <v>353</v>
      </c>
      <c r="B157" s="76" t="s">
        <v>179</v>
      </c>
      <c r="C157" s="33" t="s">
        <v>370</v>
      </c>
      <c r="D157" s="34">
        <v>2349800</v>
      </c>
      <c r="E157" s="77">
        <v>551631.94</v>
      </c>
      <c r="F157" s="78">
        <f t="shared" si="0"/>
        <v>1798168.06</v>
      </c>
    </row>
    <row r="158" spans="1:6" ht="22.5">
      <c r="A158" s="31" t="s">
        <v>355</v>
      </c>
      <c r="B158" s="76" t="s">
        <v>179</v>
      </c>
      <c r="C158" s="33" t="s">
        <v>371</v>
      </c>
      <c r="D158" s="34">
        <v>600</v>
      </c>
      <c r="E158" s="77">
        <v>150</v>
      </c>
      <c r="F158" s="78">
        <f t="shared" si="0"/>
        <v>450</v>
      </c>
    </row>
    <row r="159" spans="1:6" ht="33.75">
      <c r="A159" s="31" t="s">
        <v>357</v>
      </c>
      <c r="B159" s="76" t="s">
        <v>179</v>
      </c>
      <c r="C159" s="33" t="s">
        <v>372</v>
      </c>
      <c r="D159" s="34">
        <v>710000</v>
      </c>
      <c r="E159" s="77">
        <v>162509.89</v>
      </c>
      <c r="F159" s="78">
        <f t="shared" si="0"/>
        <v>547490.11</v>
      </c>
    </row>
    <row r="160" spans="1:6" ht="22.5">
      <c r="A160" s="31" t="s">
        <v>193</v>
      </c>
      <c r="B160" s="76" t="s">
        <v>179</v>
      </c>
      <c r="C160" s="33" t="s">
        <v>373</v>
      </c>
      <c r="D160" s="34">
        <v>7003500</v>
      </c>
      <c r="E160" s="77">
        <v>4819009.79</v>
      </c>
      <c r="F160" s="78">
        <f t="shared" si="0"/>
        <v>2184490.21</v>
      </c>
    </row>
    <row r="161" spans="1:6" ht="22.5">
      <c r="A161" s="31" t="s">
        <v>195</v>
      </c>
      <c r="B161" s="76" t="s">
        <v>179</v>
      </c>
      <c r="C161" s="33" t="s">
        <v>374</v>
      </c>
      <c r="D161" s="34">
        <v>7003500</v>
      </c>
      <c r="E161" s="77">
        <v>4819009.79</v>
      </c>
      <c r="F161" s="78">
        <f t="shared" si="0"/>
        <v>2184490.21</v>
      </c>
    </row>
    <row r="162" spans="1:6" ht="22.5">
      <c r="A162" s="31" t="s">
        <v>300</v>
      </c>
      <c r="B162" s="76" t="s">
        <v>179</v>
      </c>
      <c r="C162" s="33" t="s">
        <v>375</v>
      </c>
      <c r="D162" s="34">
        <v>4993600</v>
      </c>
      <c r="E162" s="77">
        <v>4050000</v>
      </c>
      <c r="F162" s="78">
        <f t="shared" si="0"/>
        <v>943600</v>
      </c>
    </row>
    <row r="163" spans="1:6" ht="22.5">
      <c r="A163" s="31" t="s">
        <v>197</v>
      </c>
      <c r="B163" s="76" t="s">
        <v>179</v>
      </c>
      <c r="C163" s="33" t="s">
        <v>376</v>
      </c>
      <c r="D163" s="34">
        <v>2009900</v>
      </c>
      <c r="E163" s="77">
        <v>769009.79</v>
      </c>
      <c r="F163" s="78">
        <f t="shared" si="0"/>
        <v>1240890.21</v>
      </c>
    </row>
    <row r="164" spans="1:6" ht="12.75">
      <c r="A164" s="31" t="s">
        <v>203</v>
      </c>
      <c r="B164" s="76" t="s">
        <v>179</v>
      </c>
      <c r="C164" s="33" t="s">
        <v>377</v>
      </c>
      <c r="D164" s="34">
        <v>5000</v>
      </c>
      <c r="E164" s="77">
        <v>92.98</v>
      </c>
      <c r="F164" s="78">
        <f t="shared" si="0"/>
        <v>4907.02</v>
      </c>
    </row>
    <row r="165" spans="1:6" ht="12.75">
      <c r="A165" s="31" t="s">
        <v>209</v>
      </c>
      <c r="B165" s="76" t="s">
        <v>179</v>
      </c>
      <c r="C165" s="33" t="s">
        <v>378</v>
      </c>
      <c r="D165" s="34">
        <v>5000</v>
      </c>
      <c r="E165" s="77">
        <v>92.98</v>
      </c>
      <c r="F165" s="78">
        <f t="shared" si="0"/>
        <v>4907.02</v>
      </c>
    </row>
    <row r="166" spans="1:6" ht="12.75">
      <c r="A166" s="31" t="s">
        <v>213</v>
      </c>
      <c r="B166" s="76" t="s">
        <v>179</v>
      </c>
      <c r="C166" s="33" t="s">
        <v>379</v>
      </c>
      <c r="D166" s="34">
        <v>5000</v>
      </c>
      <c r="E166" s="77">
        <v>92.98</v>
      </c>
      <c r="F166" s="78">
        <f t="shared" si="0"/>
        <v>4907.02</v>
      </c>
    </row>
    <row r="167" spans="1:6" ht="22.5">
      <c r="A167" s="64" t="s">
        <v>380</v>
      </c>
      <c r="B167" s="65" t="s">
        <v>179</v>
      </c>
      <c r="C167" s="66" t="s">
        <v>381</v>
      </c>
      <c r="D167" s="67">
        <v>550000</v>
      </c>
      <c r="E167" s="68">
        <v>257100</v>
      </c>
      <c r="F167" s="69">
        <f t="shared" si="0"/>
        <v>292900</v>
      </c>
    </row>
    <row r="168" spans="1:6" ht="22.5">
      <c r="A168" s="31" t="s">
        <v>193</v>
      </c>
      <c r="B168" s="76" t="s">
        <v>179</v>
      </c>
      <c r="C168" s="33" t="s">
        <v>382</v>
      </c>
      <c r="D168" s="34">
        <v>550000</v>
      </c>
      <c r="E168" s="77">
        <v>257100</v>
      </c>
      <c r="F168" s="78">
        <f t="shared" si="0"/>
        <v>292900</v>
      </c>
    </row>
    <row r="169" spans="1:6" ht="22.5">
      <c r="A169" s="31" t="s">
        <v>195</v>
      </c>
      <c r="B169" s="76" t="s">
        <v>179</v>
      </c>
      <c r="C169" s="33" t="s">
        <v>383</v>
      </c>
      <c r="D169" s="34">
        <v>550000</v>
      </c>
      <c r="E169" s="77">
        <v>257100</v>
      </c>
      <c r="F169" s="78">
        <f t="shared" si="0"/>
        <v>292900</v>
      </c>
    </row>
    <row r="170" spans="1:6" ht="22.5">
      <c r="A170" s="31" t="s">
        <v>197</v>
      </c>
      <c r="B170" s="76" t="s">
        <v>179</v>
      </c>
      <c r="C170" s="33" t="s">
        <v>384</v>
      </c>
      <c r="D170" s="34">
        <v>550000</v>
      </c>
      <c r="E170" s="77">
        <v>257100</v>
      </c>
      <c r="F170" s="78">
        <f t="shared" si="0"/>
        <v>292900</v>
      </c>
    </row>
    <row r="171" spans="1:6" ht="12.75">
      <c r="A171" s="64" t="s">
        <v>385</v>
      </c>
      <c r="B171" s="65" t="s">
        <v>179</v>
      </c>
      <c r="C171" s="66" t="s">
        <v>386</v>
      </c>
      <c r="D171" s="67">
        <v>356950</v>
      </c>
      <c r="E171" s="68">
        <v>80497</v>
      </c>
      <c r="F171" s="69">
        <f t="shared" si="0"/>
        <v>276453</v>
      </c>
    </row>
    <row r="172" spans="1:6" ht="12.75">
      <c r="A172" s="31" t="s">
        <v>387</v>
      </c>
      <c r="B172" s="76" t="s">
        <v>179</v>
      </c>
      <c r="C172" s="33" t="s">
        <v>388</v>
      </c>
      <c r="D172" s="34">
        <v>356950</v>
      </c>
      <c r="E172" s="77">
        <v>80497</v>
      </c>
      <c r="F172" s="78">
        <f t="shared" si="0"/>
        <v>276453</v>
      </c>
    </row>
    <row r="173" spans="1:6" ht="22.5">
      <c r="A173" s="31" t="s">
        <v>389</v>
      </c>
      <c r="B173" s="76" t="s">
        <v>179</v>
      </c>
      <c r="C173" s="33" t="s">
        <v>390</v>
      </c>
      <c r="D173" s="34">
        <v>356950</v>
      </c>
      <c r="E173" s="77">
        <v>80497</v>
      </c>
      <c r="F173" s="78">
        <f t="shared" si="0"/>
        <v>276453</v>
      </c>
    </row>
    <row r="174" spans="1:6" ht="22.5">
      <c r="A174" s="31" t="s">
        <v>391</v>
      </c>
      <c r="B174" s="76" t="s">
        <v>179</v>
      </c>
      <c r="C174" s="33" t="s">
        <v>392</v>
      </c>
      <c r="D174" s="34">
        <v>356950</v>
      </c>
      <c r="E174" s="77">
        <v>80497</v>
      </c>
      <c r="F174" s="78">
        <f t="shared" si="0"/>
        <v>276453</v>
      </c>
    </row>
    <row r="175" spans="1:6" ht="12.75">
      <c r="A175" s="64" t="s">
        <v>393</v>
      </c>
      <c r="B175" s="65" t="s">
        <v>179</v>
      </c>
      <c r="C175" s="66" t="s">
        <v>394</v>
      </c>
      <c r="D175" s="67">
        <v>356950</v>
      </c>
      <c r="E175" s="68">
        <v>80497</v>
      </c>
      <c r="F175" s="69">
        <f t="shared" si="0"/>
        <v>276453</v>
      </c>
    </row>
    <row r="176" spans="1:6" ht="12.75">
      <c r="A176" s="31" t="s">
        <v>387</v>
      </c>
      <c r="B176" s="76" t="s">
        <v>179</v>
      </c>
      <c r="C176" s="33" t="s">
        <v>395</v>
      </c>
      <c r="D176" s="34">
        <v>356950</v>
      </c>
      <c r="E176" s="77">
        <v>80497</v>
      </c>
      <c r="F176" s="78">
        <f t="shared" si="0"/>
        <v>276453</v>
      </c>
    </row>
    <row r="177" spans="1:6" ht="22.5">
      <c r="A177" s="31" t="s">
        <v>389</v>
      </c>
      <c r="B177" s="76" t="s">
        <v>179</v>
      </c>
      <c r="C177" s="33" t="s">
        <v>396</v>
      </c>
      <c r="D177" s="34">
        <v>356950</v>
      </c>
      <c r="E177" s="77">
        <v>80497</v>
      </c>
      <c r="F177" s="78">
        <f t="shared" si="0"/>
        <v>276453</v>
      </c>
    </row>
    <row r="178" spans="1:6" ht="22.5">
      <c r="A178" s="31" t="s">
        <v>391</v>
      </c>
      <c r="B178" s="76" t="s">
        <v>179</v>
      </c>
      <c r="C178" s="33" t="s">
        <v>397</v>
      </c>
      <c r="D178" s="34">
        <v>356950</v>
      </c>
      <c r="E178" s="77">
        <v>80497</v>
      </c>
      <c r="F178" s="78">
        <f t="shared" si="0"/>
        <v>276453</v>
      </c>
    </row>
    <row r="179" spans="1:6" ht="12.75">
      <c r="A179" s="64" t="s">
        <v>398</v>
      </c>
      <c r="B179" s="65" t="s">
        <v>179</v>
      </c>
      <c r="C179" s="66" t="s">
        <v>399</v>
      </c>
      <c r="D179" s="67">
        <v>710600</v>
      </c>
      <c r="E179" s="68">
        <v>116397.87</v>
      </c>
      <c r="F179" s="69">
        <f t="shared" si="0"/>
        <v>594202.13</v>
      </c>
    </row>
    <row r="180" spans="1:6" ht="56.25">
      <c r="A180" s="31" t="s">
        <v>183</v>
      </c>
      <c r="B180" s="76" t="s">
        <v>179</v>
      </c>
      <c r="C180" s="33" t="s">
        <v>400</v>
      </c>
      <c r="D180" s="34">
        <v>528600</v>
      </c>
      <c r="E180" s="77">
        <v>104742.87</v>
      </c>
      <c r="F180" s="78">
        <f t="shared" si="0"/>
        <v>423857.13</v>
      </c>
    </row>
    <row r="181" spans="1:6" ht="12.75">
      <c r="A181" s="31" t="s">
        <v>351</v>
      </c>
      <c r="B181" s="76" t="s">
        <v>179</v>
      </c>
      <c r="C181" s="33" t="s">
        <v>401</v>
      </c>
      <c r="D181" s="34">
        <v>528600</v>
      </c>
      <c r="E181" s="77">
        <v>104742.87</v>
      </c>
      <c r="F181" s="78">
        <f t="shared" si="0"/>
        <v>423857.13</v>
      </c>
    </row>
    <row r="182" spans="1:6" ht="12.75">
      <c r="A182" s="31" t="s">
        <v>353</v>
      </c>
      <c r="B182" s="76" t="s">
        <v>179</v>
      </c>
      <c r="C182" s="33" t="s">
        <v>402</v>
      </c>
      <c r="D182" s="34">
        <v>299600</v>
      </c>
      <c r="E182" s="77">
        <v>72844.36</v>
      </c>
      <c r="F182" s="78">
        <f t="shared" si="0"/>
        <v>226755.64</v>
      </c>
    </row>
    <row r="183" spans="1:6" ht="45">
      <c r="A183" s="31" t="s">
        <v>403</v>
      </c>
      <c r="B183" s="76" t="s">
        <v>179</v>
      </c>
      <c r="C183" s="33" t="s">
        <v>404</v>
      </c>
      <c r="D183" s="34">
        <v>138000</v>
      </c>
      <c r="E183" s="77">
        <v>14250</v>
      </c>
      <c r="F183" s="78">
        <f t="shared" si="0"/>
        <v>123750</v>
      </c>
    </row>
    <row r="184" spans="1:6" ht="33.75">
      <c r="A184" s="31" t="s">
        <v>357</v>
      </c>
      <c r="B184" s="76" t="s">
        <v>179</v>
      </c>
      <c r="C184" s="33" t="s">
        <v>405</v>
      </c>
      <c r="D184" s="34">
        <v>91000</v>
      </c>
      <c r="E184" s="77">
        <v>17648.51</v>
      </c>
      <c r="F184" s="78">
        <f t="shared" si="0"/>
        <v>73351.49</v>
      </c>
    </row>
    <row r="185" spans="1:6" ht="22.5">
      <c r="A185" s="31" t="s">
        <v>193</v>
      </c>
      <c r="B185" s="76" t="s">
        <v>179</v>
      </c>
      <c r="C185" s="33" t="s">
        <v>406</v>
      </c>
      <c r="D185" s="34">
        <v>182000</v>
      </c>
      <c r="E185" s="77">
        <v>11655</v>
      </c>
      <c r="F185" s="78">
        <f t="shared" si="0"/>
        <v>170345</v>
      </c>
    </row>
    <row r="186" spans="1:6" ht="22.5">
      <c r="A186" s="31" t="s">
        <v>195</v>
      </c>
      <c r="B186" s="76" t="s">
        <v>179</v>
      </c>
      <c r="C186" s="33" t="s">
        <v>407</v>
      </c>
      <c r="D186" s="34">
        <v>182000</v>
      </c>
      <c r="E186" s="77">
        <v>11655</v>
      </c>
      <c r="F186" s="78">
        <f t="shared" si="0"/>
        <v>170345</v>
      </c>
    </row>
    <row r="187" spans="1:6" ht="22.5">
      <c r="A187" s="31" t="s">
        <v>197</v>
      </c>
      <c r="B187" s="76" t="s">
        <v>179</v>
      </c>
      <c r="C187" s="33" t="s">
        <v>408</v>
      </c>
      <c r="D187" s="34">
        <v>182000</v>
      </c>
      <c r="E187" s="77">
        <v>11655</v>
      </c>
      <c r="F187" s="78">
        <f t="shared" si="0"/>
        <v>170345</v>
      </c>
    </row>
    <row r="188" spans="1:6" ht="12.75">
      <c r="A188" s="64" t="s">
        <v>409</v>
      </c>
      <c r="B188" s="65" t="s">
        <v>179</v>
      </c>
      <c r="C188" s="66" t="s">
        <v>410</v>
      </c>
      <c r="D188" s="67">
        <v>710600</v>
      </c>
      <c r="E188" s="68">
        <v>116397.87</v>
      </c>
      <c r="F188" s="69">
        <f t="shared" si="0"/>
        <v>594202.13</v>
      </c>
    </row>
    <row r="189" spans="1:6" ht="56.25">
      <c r="A189" s="31" t="s">
        <v>183</v>
      </c>
      <c r="B189" s="76" t="s">
        <v>179</v>
      </c>
      <c r="C189" s="33" t="s">
        <v>411</v>
      </c>
      <c r="D189" s="34">
        <v>528600</v>
      </c>
      <c r="E189" s="77">
        <v>104742.87</v>
      </c>
      <c r="F189" s="78">
        <f t="shared" si="0"/>
        <v>423857.13</v>
      </c>
    </row>
    <row r="190" spans="1:6" ht="12.75">
      <c r="A190" s="31" t="s">
        <v>351</v>
      </c>
      <c r="B190" s="76" t="s">
        <v>179</v>
      </c>
      <c r="C190" s="33" t="s">
        <v>412</v>
      </c>
      <c r="D190" s="34">
        <v>528600</v>
      </c>
      <c r="E190" s="77">
        <v>104742.87</v>
      </c>
      <c r="F190" s="78">
        <f t="shared" si="0"/>
        <v>423857.13</v>
      </c>
    </row>
    <row r="191" spans="1:6" ht="12.75">
      <c r="A191" s="31" t="s">
        <v>353</v>
      </c>
      <c r="B191" s="76" t="s">
        <v>179</v>
      </c>
      <c r="C191" s="33" t="s">
        <v>413</v>
      </c>
      <c r="D191" s="34">
        <v>299600</v>
      </c>
      <c r="E191" s="77">
        <v>72844.36</v>
      </c>
      <c r="F191" s="78">
        <f t="shared" si="0"/>
        <v>226755.64</v>
      </c>
    </row>
    <row r="192" spans="1:6" ht="45">
      <c r="A192" s="31" t="s">
        <v>403</v>
      </c>
      <c r="B192" s="76" t="s">
        <v>179</v>
      </c>
      <c r="C192" s="33" t="s">
        <v>414</v>
      </c>
      <c r="D192" s="34">
        <v>138000</v>
      </c>
      <c r="E192" s="77">
        <v>14250</v>
      </c>
      <c r="F192" s="78">
        <f t="shared" si="0"/>
        <v>123750</v>
      </c>
    </row>
    <row r="193" spans="1:6" ht="33.75">
      <c r="A193" s="31" t="s">
        <v>357</v>
      </c>
      <c r="B193" s="76" t="s">
        <v>179</v>
      </c>
      <c r="C193" s="33" t="s">
        <v>415</v>
      </c>
      <c r="D193" s="34">
        <v>91000</v>
      </c>
      <c r="E193" s="77">
        <v>17648.51</v>
      </c>
      <c r="F193" s="78">
        <f t="shared" si="0"/>
        <v>73351.49</v>
      </c>
    </row>
    <row r="194" spans="1:6" ht="22.5">
      <c r="A194" s="31" t="s">
        <v>193</v>
      </c>
      <c r="B194" s="76" t="s">
        <v>179</v>
      </c>
      <c r="C194" s="33" t="s">
        <v>416</v>
      </c>
      <c r="D194" s="34">
        <v>182000</v>
      </c>
      <c r="E194" s="77">
        <v>11655</v>
      </c>
      <c r="F194" s="78">
        <f t="shared" si="0"/>
        <v>170345</v>
      </c>
    </row>
    <row r="195" spans="1:6" ht="22.5">
      <c r="A195" s="31" t="s">
        <v>195</v>
      </c>
      <c r="B195" s="76" t="s">
        <v>179</v>
      </c>
      <c r="C195" s="33" t="s">
        <v>417</v>
      </c>
      <c r="D195" s="34">
        <v>182000</v>
      </c>
      <c r="E195" s="77">
        <v>11655</v>
      </c>
      <c r="F195" s="78">
        <f t="shared" si="0"/>
        <v>170345</v>
      </c>
    </row>
    <row r="196" spans="1:6" ht="23.25">
      <c r="A196" s="31" t="s">
        <v>197</v>
      </c>
      <c r="B196" s="76" t="s">
        <v>179</v>
      </c>
      <c r="C196" s="33" t="s">
        <v>418</v>
      </c>
      <c r="D196" s="34">
        <v>182000</v>
      </c>
      <c r="E196" s="77">
        <v>11655</v>
      </c>
      <c r="F196" s="78">
        <f t="shared" si="0"/>
        <v>170345</v>
      </c>
    </row>
    <row r="197" spans="1:6" ht="9" customHeight="1">
      <c r="A197" s="80"/>
      <c r="B197" s="81"/>
      <c r="C197" s="82"/>
      <c r="D197" s="83"/>
      <c r="E197" s="81"/>
      <c r="F197" s="81"/>
    </row>
    <row r="198" spans="1:6" ht="13.5" customHeight="1">
      <c r="A198" s="84" t="s">
        <v>419</v>
      </c>
      <c r="B198" s="85" t="s">
        <v>420</v>
      </c>
      <c r="C198" s="86" t="s">
        <v>180</v>
      </c>
      <c r="D198" s="87">
        <v>-3512316.52</v>
      </c>
      <c r="E198" s="87">
        <v>6416787.47</v>
      </c>
      <c r="F198" s="88" t="s">
        <v>421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3:F13">
    <cfRule type="cellIs" priority="1" dxfId="0" operator="equal" stopIfTrue="1">
      <formula>0</formula>
    </cfRule>
  </conditionalFormatting>
  <conditionalFormatting sqref="E15:F15">
    <cfRule type="cellIs" priority="2" dxfId="0" operator="equal" stopIfTrue="1">
      <formula>0</formula>
    </cfRule>
  </conditionalFormatting>
  <conditionalFormatting sqref="E16:F16">
    <cfRule type="cellIs" priority="3" dxfId="0" operator="equal" stopIfTrue="1">
      <formula>0</formula>
    </cfRule>
  </conditionalFormatting>
  <conditionalFormatting sqref="E17:F17">
    <cfRule type="cellIs" priority="4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7" dxfId="0" operator="equal" stopIfTrue="1">
      <formula>0</formula>
    </cfRule>
  </conditionalFormatting>
  <conditionalFormatting sqref="E21:F21">
    <cfRule type="cellIs" priority="8" dxfId="0" operator="equal" stopIfTrue="1">
      <formula>0</formula>
    </cfRule>
  </conditionalFormatting>
  <conditionalFormatting sqref="E22:F22">
    <cfRule type="cellIs" priority="9" dxfId="0" operator="equal" stopIfTrue="1">
      <formula>0</formula>
    </cfRule>
  </conditionalFormatting>
  <conditionalFormatting sqref="E23:F23">
    <cfRule type="cellIs" priority="10" dxfId="0" operator="equal" stopIfTrue="1">
      <formula>0</formula>
    </cfRule>
  </conditionalFormatting>
  <conditionalFormatting sqref="E24:F24">
    <cfRule type="cellIs" priority="11" dxfId="0" operator="equal" stopIfTrue="1">
      <formula>0</formula>
    </cfRule>
  </conditionalFormatting>
  <conditionalFormatting sqref="E25:F25">
    <cfRule type="cellIs" priority="12" dxfId="0" operator="equal" stopIfTrue="1">
      <formula>0</formula>
    </cfRule>
  </conditionalFormatting>
  <conditionalFormatting sqref="E26:F26">
    <cfRule type="cellIs" priority="13" dxfId="0" operator="equal" stopIfTrue="1">
      <formula>0</formula>
    </cfRule>
  </conditionalFormatting>
  <conditionalFormatting sqref="E27:F27">
    <cfRule type="cellIs" priority="14" dxfId="0" operator="equal" stopIfTrue="1">
      <formula>0</formula>
    </cfRule>
  </conditionalFormatting>
  <conditionalFormatting sqref="E28:F28">
    <cfRule type="cellIs" priority="15" dxfId="0" operator="equal" stopIfTrue="1">
      <formula>0</formula>
    </cfRule>
  </conditionalFormatting>
  <conditionalFormatting sqref="E29:F29">
    <cfRule type="cellIs" priority="16" dxfId="0" operator="equal" stopIfTrue="1">
      <formula>0</formula>
    </cfRule>
  </conditionalFormatting>
  <conditionalFormatting sqref="E30:F30">
    <cfRule type="cellIs" priority="17" dxfId="0" operator="equal" stopIfTrue="1">
      <formula>0</formula>
    </cfRule>
  </conditionalFormatting>
  <conditionalFormatting sqref="E31:F31">
    <cfRule type="cellIs" priority="18" dxfId="0" operator="equal" stopIfTrue="1">
      <formula>0</formula>
    </cfRule>
  </conditionalFormatting>
  <conditionalFormatting sqref="E32:F32">
    <cfRule type="cellIs" priority="19" dxfId="0" operator="equal" stopIfTrue="1">
      <formula>0</formula>
    </cfRule>
  </conditionalFormatting>
  <conditionalFormatting sqref="E33:F33">
    <cfRule type="cellIs" priority="20" dxfId="0" operator="equal" stopIfTrue="1">
      <formula>0</formula>
    </cfRule>
  </conditionalFormatting>
  <conditionalFormatting sqref="E34:F34">
    <cfRule type="cellIs" priority="21" dxfId="0" operator="equal" stopIfTrue="1">
      <formula>0</formula>
    </cfRule>
  </conditionalFormatting>
  <conditionalFormatting sqref="E35:F35">
    <cfRule type="cellIs" priority="22" dxfId="0" operator="equal" stopIfTrue="1">
      <formula>0</formula>
    </cfRule>
  </conditionalFormatting>
  <conditionalFormatting sqref="E36:F36">
    <cfRule type="cellIs" priority="23" dxfId="0" operator="equal" stopIfTrue="1">
      <formula>0</formula>
    </cfRule>
  </conditionalFormatting>
  <conditionalFormatting sqref="E37:F37">
    <cfRule type="cellIs" priority="24" dxfId="0" operator="equal" stopIfTrue="1">
      <formula>0</formula>
    </cfRule>
  </conditionalFormatting>
  <conditionalFormatting sqref="E38:F38">
    <cfRule type="cellIs" priority="25" dxfId="0" operator="equal" stopIfTrue="1">
      <formula>0</formula>
    </cfRule>
  </conditionalFormatting>
  <conditionalFormatting sqref="E39:F39">
    <cfRule type="cellIs" priority="26" dxfId="0" operator="equal" stopIfTrue="1">
      <formula>0</formula>
    </cfRule>
  </conditionalFormatting>
  <conditionalFormatting sqref="E40:F40">
    <cfRule type="cellIs" priority="27" dxfId="0" operator="equal" stopIfTrue="1">
      <formula>0</formula>
    </cfRule>
  </conditionalFormatting>
  <conditionalFormatting sqref="E41:F41">
    <cfRule type="cellIs" priority="28" dxfId="0" operator="equal" stopIfTrue="1">
      <formula>0</formula>
    </cfRule>
  </conditionalFormatting>
  <conditionalFormatting sqref="E42:F42">
    <cfRule type="cellIs" priority="29" dxfId="0" operator="equal" stopIfTrue="1">
      <formula>0</formula>
    </cfRule>
  </conditionalFormatting>
  <conditionalFormatting sqref="E43:F43">
    <cfRule type="cellIs" priority="30" dxfId="0" operator="equal" stopIfTrue="1">
      <formula>0</formula>
    </cfRule>
  </conditionalFormatting>
  <conditionalFormatting sqref="E44:F44">
    <cfRule type="cellIs" priority="31" dxfId="0" operator="equal" stopIfTrue="1">
      <formula>0</formula>
    </cfRule>
  </conditionalFormatting>
  <conditionalFormatting sqref="E45:F45">
    <cfRule type="cellIs" priority="32" dxfId="0" operator="equal" stopIfTrue="1">
      <formula>0</formula>
    </cfRule>
  </conditionalFormatting>
  <conditionalFormatting sqref="E46:F46">
    <cfRule type="cellIs" priority="33" dxfId="0" operator="equal" stopIfTrue="1">
      <formula>0</formula>
    </cfRule>
  </conditionalFormatting>
  <conditionalFormatting sqref="E47:F47">
    <cfRule type="cellIs" priority="34" dxfId="0" operator="equal" stopIfTrue="1">
      <formula>0</formula>
    </cfRule>
  </conditionalFormatting>
  <conditionalFormatting sqref="E48:F48">
    <cfRule type="cellIs" priority="35" dxfId="0" operator="equal" stopIfTrue="1">
      <formula>0</formula>
    </cfRule>
  </conditionalFormatting>
  <conditionalFormatting sqref="E49:F49">
    <cfRule type="cellIs" priority="36" dxfId="0" operator="equal" stopIfTrue="1">
      <formula>0</formula>
    </cfRule>
  </conditionalFormatting>
  <conditionalFormatting sqref="E50:F50">
    <cfRule type="cellIs" priority="37" dxfId="0" operator="equal" stopIfTrue="1">
      <formula>0</formula>
    </cfRule>
  </conditionalFormatting>
  <conditionalFormatting sqref="E51:F51">
    <cfRule type="cellIs" priority="38" dxfId="0" operator="equal" stopIfTrue="1">
      <formula>0</formula>
    </cfRule>
  </conditionalFormatting>
  <conditionalFormatting sqref="E52:F52">
    <cfRule type="cellIs" priority="39" dxfId="0" operator="equal" stopIfTrue="1">
      <formula>0</formula>
    </cfRule>
  </conditionalFormatting>
  <conditionalFormatting sqref="E53:F53">
    <cfRule type="cellIs" priority="40" dxfId="0" operator="equal" stopIfTrue="1">
      <formula>0</formula>
    </cfRule>
  </conditionalFormatting>
  <conditionalFormatting sqref="E54:F54">
    <cfRule type="cellIs" priority="41" dxfId="0" operator="equal" stopIfTrue="1">
      <formula>0</formula>
    </cfRule>
  </conditionalFormatting>
  <conditionalFormatting sqref="E55:F55">
    <cfRule type="cellIs" priority="42" dxfId="0" operator="equal" stopIfTrue="1">
      <formula>0</formula>
    </cfRule>
  </conditionalFormatting>
  <conditionalFormatting sqref="E56:F56">
    <cfRule type="cellIs" priority="43" dxfId="0" operator="equal" stopIfTrue="1">
      <formula>0</formula>
    </cfRule>
  </conditionalFormatting>
  <conditionalFormatting sqref="E57:F57">
    <cfRule type="cellIs" priority="44" dxfId="0" operator="equal" stopIfTrue="1">
      <formula>0</formula>
    </cfRule>
  </conditionalFormatting>
  <conditionalFormatting sqref="E58:F58">
    <cfRule type="cellIs" priority="45" dxfId="0" operator="equal" stopIfTrue="1">
      <formula>0</formula>
    </cfRule>
  </conditionalFormatting>
  <conditionalFormatting sqref="E59:F59">
    <cfRule type="cellIs" priority="46" dxfId="0" operator="equal" stopIfTrue="1">
      <formula>0</formula>
    </cfRule>
  </conditionalFormatting>
  <conditionalFormatting sqref="E60:F60">
    <cfRule type="cellIs" priority="47" dxfId="0" operator="equal" stopIfTrue="1">
      <formula>0</formula>
    </cfRule>
  </conditionalFormatting>
  <conditionalFormatting sqref="E61:F61">
    <cfRule type="cellIs" priority="48" dxfId="0" operator="equal" stopIfTrue="1">
      <formula>0</formula>
    </cfRule>
  </conditionalFormatting>
  <conditionalFormatting sqref="E62:F62">
    <cfRule type="cellIs" priority="49" dxfId="0" operator="equal" stopIfTrue="1">
      <formula>0</formula>
    </cfRule>
  </conditionalFormatting>
  <conditionalFormatting sqref="E63:F63">
    <cfRule type="cellIs" priority="50" dxfId="0" operator="equal" stopIfTrue="1">
      <formula>0</formula>
    </cfRule>
  </conditionalFormatting>
  <conditionalFormatting sqref="E64:F64">
    <cfRule type="cellIs" priority="51" dxfId="0" operator="equal" stopIfTrue="1">
      <formula>0</formula>
    </cfRule>
  </conditionalFormatting>
  <conditionalFormatting sqref="E65:F65">
    <cfRule type="cellIs" priority="52" dxfId="0" operator="equal" stopIfTrue="1">
      <formula>0</formula>
    </cfRule>
  </conditionalFormatting>
  <conditionalFormatting sqref="E66:F66">
    <cfRule type="cellIs" priority="53" dxfId="0" operator="equal" stopIfTrue="1">
      <formula>0</formula>
    </cfRule>
  </conditionalFormatting>
  <conditionalFormatting sqref="E67:F67">
    <cfRule type="cellIs" priority="54" dxfId="0" operator="equal" stopIfTrue="1">
      <formula>0</formula>
    </cfRule>
  </conditionalFormatting>
  <conditionalFormatting sqref="E68:F68">
    <cfRule type="cellIs" priority="55" dxfId="0" operator="equal" stopIfTrue="1">
      <formula>0</formula>
    </cfRule>
  </conditionalFormatting>
  <conditionalFormatting sqref="E69:F69">
    <cfRule type="cellIs" priority="56" dxfId="0" operator="equal" stopIfTrue="1">
      <formula>0</formula>
    </cfRule>
  </conditionalFormatting>
  <conditionalFormatting sqref="E70:F70">
    <cfRule type="cellIs" priority="57" dxfId="0" operator="equal" stopIfTrue="1">
      <formula>0</formula>
    </cfRule>
  </conditionalFormatting>
  <conditionalFormatting sqref="E71:F71">
    <cfRule type="cellIs" priority="58" dxfId="0" operator="equal" stopIfTrue="1">
      <formula>0</formula>
    </cfRule>
  </conditionalFormatting>
  <conditionalFormatting sqref="E72:F72">
    <cfRule type="cellIs" priority="59" dxfId="0" operator="equal" stopIfTrue="1">
      <formula>0</formula>
    </cfRule>
  </conditionalFormatting>
  <conditionalFormatting sqref="E73:F73">
    <cfRule type="cellIs" priority="60" dxfId="0" operator="equal" stopIfTrue="1">
      <formula>0</formula>
    </cfRule>
  </conditionalFormatting>
  <conditionalFormatting sqref="E74:F74">
    <cfRule type="cellIs" priority="61" dxfId="0" operator="equal" stopIfTrue="1">
      <formula>0</formula>
    </cfRule>
  </conditionalFormatting>
  <conditionalFormatting sqref="E75:F75">
    <cfRule type="cellIs" priority="62" dxfId="0" operator="equal" stopIfTrue="1">
      <formula>0</formula>
    </cfRule>
  </conditionalFormatting>
  <conditionalFormatting sqref="E76:F76">
    <cfRule type="cellIs" priority="63" dxfId="0" operator="equal" stopIfTrue="1">
      <formula>0</formula>
    </cfRule>
  </conditionalFormatting>
  <conditionalFormatting sqref="E77:F77">
    <cfRule type="cellIs" priority="64" dxfId="0" operator="equal" stopIfTrue="1">
      <formula>0</formula>
    </cfRule>
  </conditionalFormatting>
  <conditionalFormatting sqref="E78:F78">
    <cfRule type="cellIs" priority="65" dxfId="0" operator="equal" stopIfTrue="1">
      <formula>0</formula>
    </cfRule>
  </conditionalFormatting>
  <conditionalFormatting sqref="E79:F79">
    <cfRule type="cellIs" priority="66" dxfId="0" operator="equal" stopIfTrue="1">
      <formula>0</formula>
    </cfRule>
  </conditionalFormatting>
  <conditionalFormatting sqref="E80:F80">
    <cfRule type="cellIs" priority="67" dxfId="0" operator="equal" stopIfTrue="1">
      <formula>0</formula>
    </cfRule>
  </conditionalFormatting>
  <conditionalFormatting sqref="E81:F81">
    <cfRule type="cellIs" priority="68" dxfId="0" operator="equal" stopIfTrue="1">
      <formula>0</formula>
    </cfRule>
  </conditionalFormatting>
  <conditionalFormatting sqref="E82:F82">
    <cfRule type="cellIs" priority="69" dxfId="0" operator="equal" stopIfTrue="1">
      <formula>0</formula>
    </cfRule>
  </conditionalFormatting>
  <conditionalFormatting sqref="E83:F83">
    <cfRule type="cellIs" priority="70" dxfId="0" operator="equal" stopIfTrue="1">
      <formula>0</formula>
    </cfRule>
  </conditionalFormatting>
  <conditionalFormatting sqref="E84:F84">
    <cfRule type="cellIs" priority="71" dxfId="0" operator="equal" stopIfTrue="1">
      <formula>0</formula>
    </cfRule>
  </conditionalFormatting>
  <conditionalFormatting sqref="E85:F85">
    <cfRule type="cellIs" priority="72" dxfId="0" operator="equal" stopIfTrue="1">
      <formula>0</formula>
    </cfRule>
  </conditionalFormatting>
  <conditionalFormatting sqref="E86:F86">
    <cfRule type="cellIs" priority="73" dxfId="0" operator="equal" stopIfTrue="1">
      <formula>0</formula>
    </cfRule>
  </conditionalFormatting>
  <conditionalFormatting sqref="E87:F87">
    <cfRule type="cellIs" priority="74" dxfId="0" operator="equal" stopIfTrue="1">
      <formula>0</formula>
    </cfRule>
  </conditionalFormatting>
  <conditionalFormatting sqref="E88:F88">
    <cfRule type="cellIs" priority="75" dxfId="0" operator="equal" stopIfTrue="1">
      <formula>0</formula>
    </cfRule>
  </conditionalFormatting>
  <conditionalFormatting sqref="E89:F89">
    <cfRule type="cellIs" priority="76" dxfId="0" operator="equal" stopIfTrue="1">
      <formula>0</formula>
    </cfRule>
  </conditionalFormatting>
  <conditionalFormatting sqref="E90:F90">
    <cfRule type="cellIs" priority="77" dxfId="0" operator="equal" stopIfTrue="1">
      <formula>0</formula>
    </cfRule>
  </conditionalFormatting>
  <conditionalFormatting sqref="E91:F91">
    <cfRule type="cellIs" priority="78" dxfId="0" operator="equal" stopIfTrue="1">
      <formula>0</formula>
    </cfRule>
  </conditionalFormatting>
  <conditionalFormatting sqref="E92:F92">
    <cfRule type="cellIs" priority="79" dxfId="0" operator="equal" stopIfTrue="1">
      <formula>0</formula>
    </cfRule>
  </conditionalFormatting>
  <conditionalFormatting sqref="E93:F93">
    <cfRule type="cellIs" priority="80" dxfId="0" operator="equal" stopIfTrue="1">
      <formula>0</formula>
    </cfRule>
  </conditionalFormatting>
  <conditionalFormatting sqref="E94:F94">
    <cfRule type="cellIs" priority="81" dxfId="0" operator="equal" stopIfTrue="1">
      <formula>0</formula>
    </cfRule>
  </conditionalFormatting>
  <conditionalFormatting sqref="E95:F95">
    <cfRule type="cellIs" priority="82" dxfId="0" operator="equal" stopIfTrue="1">
      <formula>0</formula>
    </cfRule>
  </conditionalFormatting>
  <conditionalFormatting sqref="E96:F96">
    <cfRule type="cellIs" priority="83" dxfId="0" operator="equal" stopIfTrue="1">
      <formula>0</formula>
    </cfRule>
  </conditionalFormatting>
  <conditionalFormatting sqref="E97:F97">
    <cfRule type="cellIs" priority="84" dxfId="0" operator="equal" stopIfTrue="1">
      <formula>0</formula>
    </cfRule>
  </conditionalFormatting>
  <conditionalFormatting sqref="E98:F98">
    <cfRule type="cellIs" priority="85" dxfId="0" operator="equal" stopIfTrue="1">
      <formula>0</formula>
    </cfRule>
  </conditionalFormatting>
  <conditionalFormatting sqref="E99:F99">
    <cfRule type="cellIs" priority="86" dxfId="0" operator="equal" stopIfTrue="1">
      <formula>0</formula>
    </cfRule>
  </conditionalFormatting>
  <conditionalFormatting sqref="E100:F100">
    <cfRule type="cellIs" priority="87" dxfId="0" operator="equal" stopIfTrue="1">
      <formula>0</formula>
    </cfRule>
  </conditionalFormatting>
  <conditionalFormatting sqref="E101:F101">
    <cfRule type="cellIs" priority="88" dxfId="0" operator="equal" stopIfTrue="1">
      <formula>0</formula>
    </cfRule>
  </conditionalFormatting>
  <conditionalFormatting sqref="E102:F102">
    <cfRule type="cellIs" priority="89" dxfId="0" operator="equal" stopIfTrue="1">
      <formula>0</formula>
    </cfRule>
  </conditionalFormatting>
  <conditionalFormatting sqref="E103:F103">
    <cfRule type="cellIs" priority="90" dxfId="0" operator="equal" stopIfTrue="1">
      <formula>0</formula>
    </cfRule>
  </conditionalFormatting>
  <conditionalFormatting sqref="E104:F104">
    <cfRule type="cellIs" priority="91" dxfId="0" operator="equal" stopIfTrue="1">
      <formula>0</formula>
    </cfRule>
  </conditionalFormatting>
  <conditionalFormatting sqref="E105:F105">
    <cfRule type="cellIs" priority="92" dxfId="0" operator="equal" stopIfTrue="1">
      <formula>0</formula>
    </cfRule>
  </conditionalFormatting>
  <conditionalFormatting sqref="E106:F106">
    <cfRule type="cellIs" priority="93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5" dxfId="0" operator="equal" stopIfTrue="1">
      <formula>0</formula>
    </cfRule>
  </conditionalFormatting>
  <conditionalFormatting sqref="E109:F109">
    <cfRule type="cellIs" priority="96" dxfId="0" operator="equal" stopIfTrue="1">
      <formula>0</formula>
    </cfRule>
  </conditionalFormatting>
  <conditionalFormatting sqref="E110:F110">
    <cfRule type="cellIs" priority="97" dxfId="0" operator="equal" stopIfTrue="1">
      <formula>0</formula>
    </cfRule>
  </conditionalFormatting>
  <conditionalFormatting sqref="E111:F111">
    <cfRule type="cellIs" priority="98" dxfId="0" operator="equal" stopIfTrue="1">
      <formula>0</formula>
    </cfRule>
  </conditionalFormatting>
  <conditionalFormatting sqref="E112:F112">
    <cfRule type="cellIs" priority="99" dxfId="0" operator="equal" stopIfTrue="1">
      <formula>0</formula>
    </cfRule>
  </conditionalFormatting>
  <conditionalFormatting sqref="E113:F113">
    <cfRule type="cellIs" priority="100" dxfId="0" operator="equal" stopIfTrue="1">
      <formula>0</formula>
    </cfRule>
  </conditionalFormatting>
  <conditionalFormatting sqref="E114:F114">
    <cfRule type="cellIs" priority="101" dxfId="0" operator="equal" stopIfTrue="1">
      <formula>0</formula>
    </cfRule>
  </conditionalFormatting>
  <conditionalFormatting sqref="E115:F115">
    <cfRule type="cellIs" priority="102" dxfId="0" operator="equal" stopIfTrue="1">
      <formula>0</formula>
    </cfRule>
  </conditionalFormatting>
  <conditionalFormatting sqref="E116:F116">
    <cfRule type="cellIs" priority="103" dxfId="0" operator="equal" stopIfTrue="1">
      <formula>0</formula>
    </cfRule>
  </conditionalFormatting>
  <conditionalFormatting sqref="E117:F117">
    <cfRule type="cellIs" priority="104" dxfId="0" operator="equal" stopIfTrue="1">
      <formula>0</formula>
    </cfRule>
  </conditionalFormatting>
  <conditionalFormatting sqref="E118:F118">
    <cfRule type="cellIs" priority="105" dxfId="0" operator="equal" stopIfTrue="1">
      <formula>0</formula>
    </cfRule>
  </conditionalFormatting>
  <conditionalFormatting sqref="E119:F119">
    <cfRule type="cellIs" priority="106" dxfId="0" operator="equal" stopIfTrue="1">
      <formula>0</formula>
    </cfRule>
  </conditionalFormatting>
  <conditionalFormatting sqref="E120:F120">
    <cfRule type="cellIs" priority="107" dxfId="0" operator="equal" stopIfTrue="1">
      <formula>0</formula>
    </cfRule>
  </conditionalFormatting>
  <conditionalFormatting sqref="E121:F121">
    <cfRule type="cellIs" priority="108" dxfId="0" operator="equal" stopIfTrue="1">
      <formula>0</formula>
    </cfRule>
  </conditionalFormatting>
  <conditionalFormatting sqref="E122:F122">
    <cfRule type="cellIs" priority="109" dxfId="0" operator="equal" stopIfTrue="1">
      <formula>0</formula>
    </cfRule>
  </conditionalFormatting>
  <conditionalFormatting sqref="E123:F123">
    <cfRule type="cellIs" priority="110" dxfId="0" operator="equal" stopIfTrue="1">
      <formula>0</formula>
    </cfRule>
  </conditionalFormatting>
  <conditionalFormatting sqref="E124:F124">
    <cfRule type="cellIs" priority="111" dxfId="0" operator="equal" stopIfTrue="1">
      <formula>0</formula>
    </cfRule>
  </conditionalFormatting>
  <conditionalFormatting sqref="E125:F125">
    <cfRule type="cellIs" priority="112" dxfId="0" operator="equal" stopIfTrue="1">
      <formula>0</formula>
    </cfRule>
  </conditionalFormatting>
  <conditionalFormatting sqref="E126:F126">
    <cfRule type="cellIs" priority="113" dxfId="0" operator="equal" stopIfTrue="1">
      <formula>0</formula>
    </cfRule>
  </conditionalFormatting>
  <conditionalFormatting sqref="E127:F127">
    <cfRule type="cellIs" priority="114" dxfId="0" operator="equal" stopIfTrue="1">
      <formula>0</formula>
    </cfRule>
  </conditionalFormatting>
  <conditionalFormatting sqref="E128:F128">
    <cfRule type="cellIs" priority="115" dxfId="0" operator="equal" stopIfTrue="1">
      <formula>0</formula>
    </cfRule>
  </conditionalFormatting>
  <conditionalFormatting sqref="E129:F129">
    <cfRule type="cellIs" priority="116" dxfId="0" operator="equal" stopIfTrue="1">
      <formula>0</formula>
    </cfRule>
  </conditionalFormatting>
  <conditionalFormatting sqref="E130:F130">
    <cfRule type="cellIs" priority="117" dxfId="0" operator="equal" stopIfTrue="1">
      <formula>0</formula>
    </cfRule>
  </conditionalFormatting>
  <conditionalFormatting sqref="E131:F131">
    <cfRule type="cellIs" priority="118" dxfId="0" operator="equal" stopIfTrue="1">
      <formula>0</formula>
    </cfRule>
  </conditionalFormatting>
  <conditionalFormatting sqref="E132:F132">
    <cfRule type="cellIs" priority="119" dxfId="0" operator="equal" stopIfTrue="1">
      <formula>0</formula>
    </cfRule>
  </conditionalFormatting>
  <conditionalFormatting sqref="E133:F133">
    <cfRule type="cellIs" priority="120" dxfId="0" operator="equal" stopIfTrue="1">
      <formula>0</formula>
    </cfRule>
  </conditionalFormatting>
  <conditionalFormatting sqref="E134:F134">
    <cfRule type="cellIs" priority="121" dxfId="0" operator="equal" stopIfTrue="1">
      <formula>0</formula>
    </cfRule>
  </conditionalFormatting>
  <conditionalFormatting sqref="E135:F135">
    <cfRule type="cellIs" priority="122" dxfId="0" operator="equal" stopIfTrue="1">
      <formula>0</formula>
    </cfRule>
  </conditionalFormatting>
  <conditionalFormatting sqref="E136:F136">
    <cfRule type="cellIs" priority="123" dxfId="0" operator="equal" stopIfTrue="1">
      <formula>0</formula>
    </cfRule>
  </conditionalFormatting>
  <conditionalFormatting sqref="E137:F137">
    <cfRule type="cellIs" priority="124" dxfId="0" operator="equal" stopIfTrue="1">
      <formula>0</formula>
    </cfRule>
  </conditionalFormatting>
  <conditionalFormatting sqref="E138:F138">
    <cfRule type="cellIs" priority="125" dxfId="0" operator="equal" stopIfTrue="1">
      <formula>0</formula>
    </cfRule>
  </conditionalFormatting>
  <conditionalFormatting sqref="E139:F139">
    <cfRule type="cellIs" priority="126" dxfId="0" operator="equal" stopIfTrue="1">
      <formula>0</formula>
    </cfRule>
  </conditionalFormatting>
  <conditionalFormatting sqref="E140:F140">
    <cfRule type="cellIs" priority="127" dxfId="0" operator="equal" stopIfTrue="1">
      <formula>0</formula>
    </cfRule>
  </conditionalFormatting>
  <conditionalFormatting sqref="E141:F141">
    <cfRule type="cellIs" priority="128" dxfId="0" operator="equal" stopIfTrue="1">
      <formula>0</formula>
    </cfRule>
  </conditionalFormatting>
  <conditionalFormatting sqref="E142:F142">
    <cfRule type="cellIs" priority="129" dxfId="0" operator="equal" stopIfTrue="1">
      <formula>0</formula>
    </cfRule>
  </conditionalFormatting>
  <conditionalFormatting sqref="E143:F143">
    <cfRule type="cellIs" priority="130" dxfId="0" operator="equal" stopIfTrue="1">
      <formula>0</formula>
    </cfRule>
  </conditionalFormatting>
  <conditionalFormatting sqref="E144:F144">
    <cfRule type="cellIs" priority="131" dxfId="0" operator="equal" stopIfTrue="1">
      <formula>0</formula>
    </cfRule>
  </conditionalFormatting>
  <conditionalFormatting sqref="E145:F145">
    <cfRule type="cellIs" priority="132" dxfId="0" operator="equal" stopIfTrue="1">
      <formula>0</formula>
    </cfRule>
  </conditionalFormatting>
  <conditionalFormatting sqref="E146:F146">
    <cfRule type="cellIs" priority="133" dxfId="0" operator="equal" stopIfTrue="1">
      <formula>0</formula>
    </cfRule>
  </conditionalFormatting>
  <conditionalFormatting sqref="E147:F147">
    <cfRule type="cellIs" priority="134" dxfId="0" operator="equal" stopIfTrue="1">
      <formula>0</formula>
    </cfRule>
  </conditionalFormatting>
  <conditionalFormatting sqref="E148:F148">
    <cfRule type="cellIs" priority="135" dxfId="0" operator="equal" stopIfTrue="1">
      <formula>0</formula>
    </cfRule>
  </conditionalFormatting>
  <conditionalFormatting sqref="E149:F149">
    <cfRule type="cellIs" priority="136" dxfId="0" operator="equal" stopIfTrue="1">
      <formula>0</formula>
    </cfRule>
  </conditionalFormatting>
  <conditionalFormatting sqref="E150:F150">
    <cfRule type="cellIs" priority="137" dxfId="0" operator="equal" stopIfTrue="1">
      <formula>0</formula>
    </cfRule>
  </conditionalFormatting>
  <conditionalFormatting sqref="E151:F151">
    <cfRule type="cellIs" priority="138" dxfId="0" operator="equal" stopIfTrue="1">
      <formula>0</formula>
    </cfRule>
  </conditionalFormatting>
  <conditionalFormatting sqref="E152:F152">
    <cfRule type="cellIs" priority="139" dxfId="0" operator="equal" stopIfTrue="1">
      <formula>0</formula>
    </cfRule>
  </conditionalFormatting>
  <conditionalFormatting sqref="E153:F153">
    <cfRule type="cellIs" priority="140" dxfId="0" operator="equal" stopIfTrue="1">
      <formula>0</formula>
    </cfRule>
  </conditionalFormatting>
  <conditionalFormatting sqref="E154:F154">
    <cfRule type="cellIs" priority="141" dxfId="0" operator="equal" stopIfTrue="1">
      <formula>0</formula>
    </cfRule>
  </conditionalFormatting>
  <conditionalFormatting sqref="E155:F155">
    <cfRule type="cellIs" priority="142" dxfId="0" operator="equal" stopIfTrue="1">
      <formula>0</formula>
    </cfRule>
  </conditionalFormatting>
  <conditionalFormatting sqref="E156:F156">
    <cfRule type="cellIs" priority="143" dxfId="0" operator="equal" stopIfTrue="1">
      <formula>0</formula>
    </cfRule>
  </conditionalFormatting>
  <conditionalFormatting sqref="E157:F157">
    <cfRule type="cellIs" priority="144" dxfId="0" operator="equal" stopIfTrue="1">
      <formula>0</formula>
    </cfRule>
  </conditionalFormatting>
  <conditionalFormatting sqref="E158:F158">
    <cfRule type="cellIs" priority="145" dxfId="0" operator="equal" stopIfTrue="1">
      <formula>0</formula>
    </cfRule>
  </conditionalFormatting>
  <conditionalFormatting sqref="E159:F159">
    <cfRule type="cellIs" priority="146" dxfId="0" operator="equal" stopIfTrue="1">
      <formula>0</formula>
    </cfRule>
  </conditionalFormatting>
  <conditionalFormatting sqref="E160:F160">
    <cfRule type="cellIs" priority="147" dxfId="0" operator="equal" stopIfTrue="1">
      <formula>0</formula>
    </cfRule>
  </conditionalFormatting>
  <conditionalFormatting sqref="E161:F161">
    <cfRule type="cellIs" priority="148" dxfId="0" operator="equal" stopIfTrue="1">
      <formula>0</formula>
    </cfRule>
  </conditionalFormatting>
  <conditionalFormatting sqref="E162:F162">
    <cfRule type="cellIs" priority="149" dxfId="0" operator="equal" stopIfTrue="1">
      <formula>0</formula>
    </cfRule>
  </conditionalFormatting>
  <conditionalFormatting sqref="E163:F163">
    <cfRule type="cellIs" priority="150" dxfId="0" operator="equal" stopIfTrue="1">
      <formula>0</formula>
    </cfRule>
  </conditionalFormatting>
  <conditionalFormatting sqref="E164:F164">
    <cfRule type="cellIs" priority="151" dxfId="0" operator="equal" stopIfTrue="1">
      <formula>0</formula>
    </cfRule>
  </conditionalFormatting>
  <conditionalFormatting sqref="E165:F165">
    <cfRule type="cellIs" priority="152" dxfId="0" operator="equal" stopIfTrue="1">
      <formula>0</formula>
    </cfRule>
  </conditionalFormatting>
  <conditionalFormatting sqref="E166:F166">
    <cfRule type="cellIs" priority="153" dxfId="0" operator="equal" stopIfTrue="1">
      <formula>0</formula>
    </cfRule>
  </conditionalFormatting>
  <conditionalFormatting sqref="E167:F167">
    <cfRule type="cellIs" priority="154" dxfId="0" operator="equal" stopIfTrue="1">
      <formula>0</formula>
    </cfRule>
  </conditionalFormatting>
  <conditionalFormatting sqref="E168:F168">
    <cfRule type="cellIs" priority="155" dxfId="0" operator="equal" stopIfTrue="1">
      <formula>0</formula>
    </cfRule>
  </conditionalFormatting>
  <conditionalFormatting sqref="E169:F169">
    <cfRule type="cellIs" priority="156" dxfId="0" operator="equal" stopIfTrue="1">
      <formula>0</formula>
    </cfRule>
  </conditionalFormatting>
  <conditionalFormatting sqref="E170:F170">
    <cfRule type="cellIs" priority="157" dxfId="0" operator="equal" stopIfTrue="1">
      <formula>0</formula>
    </cfRule>
  </conditionalFormatting>
  <conditionalFormatting sqref="E171:F171">
    <cfRule type="cellIs" priority="158" dxfId="0" operator="equal" stopIfTrue="1">
      <formula>0</formula>
    </cfRule>
  </conditionalFormatting>
  <conditionalFormatting sqref="E172:F172">
    <cfRule type="cellIs" priority="159" dxfId="0" operator="equal" stopIfTrue="1">
      <formula>0</formula>
    </cfRule>
  </conditionalFormatting>
  <conditionalFormatting sqref="E173:F173">
    <cfRule type="cellIs" priority="160" dxfId="0" operator="equal" stopIfTrue="1">
      <formula>0</formula>
    </cfRule>
  </conditionalFormatting>
  <conditionalFormatting sqref="E174:F174">
    <cfRule type="cellIs" priority="161" dxfId="0" operator="equal" stopIfTrue="1">
      <formula>0</formula>
    </cfRule>
  </conditionalFormatting>
  <conditionalFormatting sqref="E175:F175">
    <cfRule type="cellIs" priority="162" dxfId="0" operator="equal" stopIfTrue="1">
      <formula>0</formula>
    </cfRule>
  </conditionalFormatting>
  <conditionalFormatting sqref="E176:F176">
    <cfRule type="cellIs" priority="163" dxfId="0" operator="equal" stopIfTrue="1">
      <formula>0</formula>
    </cfRule>
  </conditionalFormatting>
  <conditionalFormatting sqref="E177:F177">
    <cfRule type="cellIs" priority="164" dxfId="0" operator="equal" stopIfTrue="1">
      <formula>0</formula>
    </cfRule>
  </conditionalFormatting>
  <conditionalFormatting sqref="E178:F178">
    <cfRule type="cellIs" priority="165" dxfId="0" operator="equal" stopIfTrue="1">
      <formula>0</formula>
    </cfRule>
  </conditionalFormatting>
  <conditionalFormatting sqref="E179:F179">
    <cfRule type="cellIs" priority="166" dxfId="0" operator="equal" stopIfTrue="1">
      <formula>0</formula>
    </cfRule>
  </conditionalFormatting>
  <conditionalFormatting sqref="E180:F180">
    <cfRule type="cellIs" priority="167" dxfId="0" operator="equal" stopIfTrue="1">
      <formula>0</formula>
    </cfRule>
  </conditionalFormatting>
  <conditionalFormatting sqref="E181:F181">
    <cfRule type="cellIs" priority="168" dxfId="0" operator="equal" stopIfTrue="1">
      <formula>0</formula>
    </cfRule>
  </conditionalFormatting>
  <conditionalFormatting sqref="E182:F182">
    <cfRule type="cellIs" priority="169" dxfId="0" operator="equal" stopIfTrue="1">
      <formula>0</formula>
    </cfRule>
  </conditionalFormatting>
  <conditionalFormatting sqref="E183:F183">
    <cfRule type="cellIs" priority="170" dxfId="0" operator="equal" stopIfTrue="1">
      <formula>0</formula>
    </cfRule>
  </conditionalFormatting>
  <conditionalFormatting sqref="E184:F184">
    <cfRule type="cellIs" priority="171" dxfId="0" operator="equal" stopIfTrue="1">
      <formula>0</formula>
    </cfRule>
  </conditionalFormatting>
  <conditionalFormatting sqref="E185:F185">
    <cfRule type="cellIs" priority="172" dxfId="0" operator="equal" stopIfTrue="1">
      <formula>0</formula>
    </cfRule>
  </conditionalFormatting>
  <conditionalFormatting sqref="E186:F186">
    <cfRule type="cellIs" priority="173" dxfId="0" operator="equal" stopIfTrue="1">
      <formula>0</formula>
    </cfRule>
  </conditionalFormatting>
  <conditionalFormatting sqref="E187:F187">
    <cfRule type="cellIs" priority="174" dxfId="0" operator="equal" stopIfTrue="1">
      <formula>0</formula>
    </cfRule>
  </conditionalFormatting>
  <conditionalFormatting sqref="E188:F188">
    <cfRule type="cellIs" priority="175" dxfId="0" operator="equal" stopIfTrue="1">
      <formula>0</formula>
    </cfRule>
  </conditionalFormatting>
  <conditionalFormatting sqref="E189:F189">
    <cfRule type="cellIs" priority="176" dxfId="0" operator="equal" stopIfTrue="1">
      <formula>0</formula>
    </cfRule>
  </conditionalFormatting>
  <conditionalFormatting sqref="E190:F190">
    <cfRule type="cellIs" priority="177" dxfId="0" operator="equal" stopIfTrue="1">
      <formula>0</formula>
    </cfRule>
  </conditionalFormatting>
  <conditionalFormatting sqref="E191:F191">
    <cfRule type="cellIs" priority="178" dxfId="0" operator="equal" stopIfTrue="1">
      <formula>0</formula>
    </cfRule>
  </conditionalFormatting>
  <conditionalFormatting sqref="E192:F192">
    <cfRule type="cellIs" priority="179" dxfId="0" operator="equal" stopIfTrue="1">
      <formula>0</formula>
    </cfRule>
  </conditionalFormatting>
  <conditionalFormatting sqref="E193:F193">
    <cfRule type="cellIs" priority="180" dxfId="0" operator="equal" stopIfTrue="1">
      <formula>0</formula>
    </cfRule>
  </conditionalFormatting>
  <conditionalFormatting sqref="E194:F194">
    <cfRule type="cellIs" priority="181" dxfId="0" operator="equal" stopIfTrue="1">
      <formula>0</formula>
    </cfRule>
  </conditionalFormatting>
  <conditionalFormatting sqref="E195:F195">
    <cfRule type="cellIs" priority="182" dxfId="0" operator="equal" stopIfTrue="1">
      <formula>0</formula>
    </cfRule>
  </conditionalFormatting>
  <conditionalFormatting sqref="E196:F196">
    <cfRule type="cellIs" priority="183" dxfId="0" operator="equal" stopIfTrue="1">
      <formula>0</formula>
    </cfRule>
  </conditionalFormatting>
  <conditionalFormatting sqref="E198:F198">
    <cfRule type="cellIs" priority="184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1.75390625" style="0" customWidth="1"/>
    <col min="2" max="2" width="5.375" style="0" customWidth="1"/>
    <col min="3" max="3" width="40.25390625" style="0" customWidth="1"/>
    <col min="4" max="6" width="18.50390625" style="0" customWidth="1"/>
    <col min="7" max="16384" width="8.50390625" style="0" customWidth="1"/>
  </cols>
  <sheetData>
    <row r="1" spans="1:6" ht="10.5" customHeight="1">
      <c r="A1" s="89" t="s">
        <v>422</v>
      </c>
      <c r="B1" s="89"/>
      <c r="C1" s="89"/>
      <c r="D1" s="89"/>
      <c r="E1" s="89"/>
      <c r="F1" s="89"/>
    </row>
    <row r="2" spans="1:6" ht="12.75" customHeight="1">
      <c r="A2" s="1" t="s">
        <v>423</v>
      </c>
      <c r="B2" s="1"/>
      <c r="C2" s="1"/>
      <c r="D2" s="1"/>
      <c r="E2" s="1"/>
      <c r="F2" s="1"/>
    </row>
    <row r="3" spans="1:6" ht="9" customHeight="1">
      <c r="A3" s="50"/>
      <c r="B3" s="90"/>
      <c r="C3" s="51"/>
      <c r="D3" s="52"/>
      <c r="E3" s="52"/>
      <c r="F3" s="91"/>
    </row>
    <row r="4" spans="1:6" ht="13.5" customHeight="1">
      <c r="A4" s="21" t="s">
        <v>25</v>
      </c>
      <c r="B4" s="22" t="s">
        <v>26</v>
      </c>
      <c r="C4" s="92" t="s">
        <v>424</v>
      </c>
      <c r="D4" s="23" t="s">
        <v>28</v>
      </c>
      <c r="E4" s="23" t="s">
        <v>29</v>
      </c>
      <c r="F4" s="24" t="s">
        <v>30</v>
      </c>
    </row>
    <row r="5" spans="1:6" ht="4.5" customHeight="1">
      <c r="A5" s="21"/>
      <c r="B5" s="22"/>
      <c r="C5" s="92"/>
      <c r="D5" s="23"/>
      <c r="E5" s="23"/>
      <c r="F5" s="24"/>
    </row>
    <row r="6" spans="1:6" ht="6" customHeight="1">
      <c r="A6" s="21"/>
      <c r="B6" s="22"/>
      <c r="C6" s="92"/>
      <c r="D6" s="23"/>
      <c r="E6" s="23"/>
      <c r="F6" s="24"/>
    </row>
    <row r="7" spans="1:6" ht="4.5" customHeight="1">
      <c r="A7" s="21"/>
      <c r="B7" s="22"/>
      <c r="C7" s="92"/>
      <c r="D7" s="23"/>
      <c r="E7" s="23"/>
      <c r="F7" s="24"/>
    </row>
    <row r="8" spans="1:6" ht="6" customHeight="1">
      <c r="A8" s="21"/>
      <c r="B8" s="22"/>
      <c r="C8" s="92"/>
      <c r="D8" s="23"/>
      <c r="E8" s="23"/>
      <c r="F8" s="24"/>
    </row>
    <row r="9" spans="1:6" ht="6" customHeight="1">
      <c r="A9" s="21"/>
      <c r="B9" s="22"/>
      <c r="C9" s="92"/>
      <c r="D9" s="23"/>
      <c r="E9" s="23"/>
      <c r="F9" s="24"/>
    </row>
    <row r="10" spans="1:6" ht="18" customHeight="1">
      <c r="A10" s="21"/>
      <c r="B10" s="22"/>
      <c r="C10" s="92"/>
      <c r="D10" s="23"/>
      <c r="E10" s="23"/>
      <c r="F10" s="24"/>
    </row>
    <row r="11" spans="1:6" ht="13.5" customHeight="1">
      <c r="A11" s="25">
        <v>1</v>
      </c>
      <c r="B11" s="26">
        <v>2</v>
      </c>
      <c r="C11" s="27">
        <v>3</v>
      </c>
      <c r="D11" s="28" t="s">
        <v>31</v>
      </c>
      <c r="E11" s="63" t="s">
        <v>14</v>
      </c>
      <c r="F11" s="30" t="s">
        <v>32</v>
      </c>
    </row>
    <row r="12" spans="1:6" ht="22.5">
      <c r="A12" s="93" t="s">
        <v>425</v>
      </c>
      <c r="B12" s="94" t="s">
        <v>426</v>
      </c>
      <c r="C12" s="95" t="s">
        <v>180</v>
      </c>
      <c r="D12" s="96">
        <v>3512316.52</v>
      </c>
      <c r="E12" s="96">
        <v>-4395567.47</v>
      </c>
      <c r="F12" s="97">
        <v>7907883.99</v>
      </c>
    </row>
    <row r="13" spans="1:6" ht="12.75">
      <c r="A13" s="98" t="s">
        <v>36</v>
      </c>
      <c r="B13" s="99"/>
      <c r="C13" s="100"/>
      <c r="D13" s="101"/>
      <c r="E13" s="101"/>
      <c r="F13" s="102"/>
    </row>
    <row r="14" spans="1:6" ht="22.5">
      <c r="A14" s="64" t="s">
        <v>427</v>
      </c>
      <c r="B14" s="103" t="s">
        <v>428</v>
      </c>
      <c r="C14" s="104" t="s">
        <v>180</v>
      </c>
      <c r="D14" s="67" t="s">
        <v>47</v>
      </c>
      <c r="E14" s="67" t="s">
        <v>47</v>
      </c>
      <c r="F14" s="69" t="s">
        <v>47</v>
      </c>
    </row>
    <row r="15" spans="1:6" ht="12.75">
      <c r="A15" s="64" t="s">
        <v>429</v>
      </c>
      <c r="B15" s="103" t="s">
        <v>430</v>
      </c>
      <c r="C15" s="104" t="s">
        <v>180</v>
      </c>
      <c r="D15" s="67" t="s">
        <v>47</v>
      </c>
      <c r="E15" s="67" t="s">
        <v>47</v>
      </c>
      <c r="F15" s="69" t="s">
        <v>47</v>
      </c>
    </row>
    <row r="16" spans="1:6" ht="12.75">
      <c r="A16" s="93" t="s">
        <v>431</v>
      </c>
      <c r="B16" s="94" t="s">
        <v>432</v>
      </c>
      <c r="C16" s="95" t="s">
        <v>433</v>
      </c>
      <c r="D16" s="96">
        <v>3512316.52</v>
      </c>
      <c r="E16" s="96">
        <v>-4395567.47</v>
      </c>
      <c r="F16" s="97">
        <v>7907883.99</v>
      </c>
    </row>
    <row r="17" spans="1:6" ht="22.5">
      <c r="A17" s="93" t="s">
        <v>434</v>
      </c>
      <c r="B17" s="94" t="s">
        <v>432</v>
      </c>
      <c r="C17" s="95" t="s">
        <v>435</v>
      </c>
      <c r="D17" s="96">
        <v>3512316.52</v>
      </c>
      <c r="E17" s="96">
        <v>-4395567.47</v>
      </c>
      <c r="F17" s="97">
        <v>7907883.99</v>
      </c>
    </row>
    <row r="18" spans="1:6" ht="45">
      <c r="A18" s="93" t="s">
        <v>436</v>
      </c>
      <c r="B18" s="94" t="s">
        <v>432</v>
      </c>
      <c r="C18" s="95" t="s">
        <v>437</v>
      </c>
      <c r="D18" s="96" t="s">
        <v>47</v>
      </c>
      <c r="E18" s="96" t="s">
        <v>47</v>
      </c>
      <c r="F18" s="97" t="s">
        <v>47</v>
      </c>
    </row>
    <row r="19" spans="1:6" ht="12.75">
      <c r="A19" s="93" t="s">
        <v>438</v>
      </c>
      <c r="B19" s="94" t="s">
        <v>439</v>
      </c>
      <c r="C19" s="95" t="s">
        <v>440</v>
      </c>
      <c r="D19" s="96" t="s">
        <v>47</v>
      </c>
      <c r="E19" s="96">
        <v>-15630676.8</v>
      </c>
      <c r="F19" s="97" t="s">
        <v>421</v>
      </c>
    </row>
    <row r="20" spans="1:6" ht="22.5">
      <c r="A20" s="31" t="s">
        <v>441</v>
      </c>
      <c r="B20" s="32" t="s">
        <v>439</v>
      </c>
      <c r="C20" s="105" t="s">
        <v>442</v>
      </c>
      <c r="D20" s="34" t="s">
        <v>47</v>
      </c>
      <c r="E20" s="34">
        <v>-15630676.8</v>
      </c>
      <c r="F20" s="78" t="s">
        <v>421</v>
      </c>
    </row>
    <row r="21" spans="1:6" ht="12.75">
      <c r="A21" s="93" t="s">
        <v>443</v>
      </c>
      <c r="B21" s="94" t="s">
        <v>444</v>
      </c>
      <c r="C21" s="95" t="s">
        <v>445</v>
      </c>
      <c r="D21" s="96">
        <v>3512316.52</v>
      </c>
      <c r="E21" s="96">
        <v>11235109.33</v>
      </c>
      <c r="F21" s="97" t="s">
        <v>421</v>
      </c>
    </row>
    <row r="22" spans="1:6" ht="23.25">
      <c r="A22" s="31" t="s">
        <v>446</v>
      </c>
      <c r="B22" s="32" t="s">
        <v>444</v>
      </c>
      <c r="C22" s="105" t="s">
        <v>447</v>
      </c>
      <c r="D22" s="34">
        <v>3512316.52</v>
      </c>
      <c r="E22" s="34">
        <v>11235109.33</v>
      </c>
      <c r="F22" s="78" t="s">
        <v>421</v>
      </c>
    </row>
    <row r="23" spans="1:6" ht="12.75" customHeight="1">
      <c r="A23" s="106"/>
      <c r="B23" s="107"/>
      <c r="C23" s="108"/>
      <c r="D23" s="109"/>
      <c r="E23" s="109"/>
      <c r="F23" s="110"/>
    </row>
    <row r="25" ht="23.2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" dxfId="0" operator="equal" stopIfTrue="1">
      <formula>0</formula>
    </cfRule>
  </conditionalFormatting>
  <conditionalFormatting sqref="E14:F14">
    <cfRule type="cellIs" priority="2" dxfId="0" operator="equal" stopIfTrue="1">
      <formula>0</formula>
    </cfRule>
  </conditionalFormatting>
  <conditionalFormatting sqref="E15:F15">
    <cfRule type="cellIs" priority="3" dxfId="0" operator="equal" stopIfTrue="1">
      <formula>0</formula>
    </cfRule>
  </conditionalFormatting>
  <conditionalFormatting sqref="E16:F16">
    <cfRule type="cellIs" priority="4" dxfId="0" operator="equal" stopIfTrue="1">
      <formula>0</formula>
    </cfRule>
  </conditionalFormatting>
  <conditionalFormatting sqref="E17:F17">
    <cfRule type="cellIs" priority="5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7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9" dxfId="0" operator="equal" stopIfTrue="1">
      <formula>0</formula>
    </cfRule>
  </conditionalFormatting>
  <conditionalFormatting sqref="E22:F22">
    <cfRule type="cellIs" priority="10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8.00390625" defaultRowHeight="12.75"/>
  <cols>
    <col min="1" max="16384" width="8.50390625" style="0" customWidth="1"/>
  </cols>
  <sheetData>
    <row r="1" spans="1:2" ht="12.75">
      <c r="A1" t="s">
        <v>448</v>
      </c>
      <c r="B1" s="4" t="s">
        <v>449</v>
      </c>
    </row>
    <row r="2" spans="1:2" ht="12.75">
      <c r="A2" t="s">
        <v>450</v>
      </c>
      <c r="B2" s="4" t="s">
        <v>449</v>
      </c>
    </row>
    <row r="3" spans="1:2" ht="12.75">
      <c r="A3" t="s">
        <v>451</v>
      </c>
      <c r="B3" s="4"/>
    </row>
    <row r="4" spans="1:2" ht="12.75">
      <c r="A4" t="s">
        <v>452</v>
      </c>
      <c r="B4" s="4" t="s">
        <v>453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BUXOLA</cp:lastModifiedBy>
  <cp:lastPrinted>2006-02-27T06:42:44Z</cp:lastPrinted>
  <dcterms:created xsi:type="dcterms:W3CDTF">1999-06-18T08:49:53Z</dcterms:created>
  <dcterms:modified xsi:type="dcterms:W3CDTF">2016-07-21T06:58:18Z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