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'Доходы'!$A$98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'Расходы'!$A$201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<sst xmlns="http://schemas.openxmlformats.org/spreadsheetml/2006/main" count="966" uniqueCount="474">
  <si>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</si>
  <si>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</si>
  <si>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</si>
  <si>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</si>
  <si>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</si>
  <si>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01.06.2016 г.</t>
  </si>
  <si>
    <t xml:space="preserve">                   Дата</t>
  </si>
  <si>
    <t>01.06.2016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</si>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</sst>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tabSelected="1" workbookViewId="0" topLeftCell="A1">
      <selection activeCell="A7" sqref="A7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6.5" customHeight="1">
      <c r="A1" s="1"/>
      <c r="B1" s="1"/>
      <c r="C1" s="1"/>
      <c r="D1" s="1"/>
      <c r="E1" s="2"/>
      <c r="F1" s="3"/>
      <c r="H1" s="4"/>
    </row>
    <row r="2" spans="1:6" ht="16.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2.5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44252863</v>
      </c>
      <c r="E19" s="35">
        <v>19964024.22</v>
      </c>
      <c r="F19" s="34">
        <f>IF(OR(D19="-",E19=D19),"-",D19-IF(E19="-",0,E19))</f>
        <v>24288838.78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9544476.22</v>
      </c>
      <c r="F21" s="45">
        <f aca="true" t="shared" si="0" ref="F21:F98">IF(OR(D21="-",E21=D21),"-",D21-IF(E21="-",0,E21))</f>
        <v>16751723.78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5018182.41</v>
      </c>
      <c r="F22" s="45">
        <f t="shared" si="0"/>
        <v>10690817.59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5018182.41</v>
      </c>
      <c r="F23" s="45">
        <f t="shared" si="0"/>
        <v>10690817.59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5004453.81</v>
      </c>
      <c r="F24" s="45">
        <f t="shared" si="0"/>
        <v>10704546.190000001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5004024.47</v>
      </c>
      <c r="F25" s="45">
        <f t="shared" si="0"/>
        <v>0</v>
      </c>
    </row>
    <row r="26" spans="1:6" ht="67.5">
      <c r="A26" s="46" t="s">
        <v>48</v>
      </c>
      <c r="B26" s="42" t="s">
        <v>34</v>
      </c>
      <c r="C26" s="43" t="s">
        <v>49</v>
      </c>
      <c r="D26" s="44" t="s">
        <v>47</v>
      </c>
      <c r="E26" s="44">
        <v>429.34</v>
      </c>
      <c r="F26" s="45">
        <f t="shared" si="0"/>
        <v>0</v>
      </c>
    </row>
    <row r="27" spans="1:6" ht="101.25">
      <c r="A27" s="46" t="s">
        <v>50</v>
      </c>
      <c r="B27" s="42" t="s">
        <v>34</v>
      </c>
      <c r="C27" s="43" t="s">
        <v>51</v>
      </c>
      <c r="D27" s="44" t="s">
        <v>47</v>
      </c>
      <c r="E27" s="44">
        <v>52.9</v>
      </c>
      <c r="F27" s="45">
        <f t="shared" si="0"/>
        <v>0</v>
      </c>
    </row>
    <row r="28" spans="1:6" ht="123.75">
      <c r="A28" s="46" t="s">
        <v>52</v>
      </c>
      <c r="B28" s="42" t="s">
        <v>34</v>
      </c>
      <c r="C28" s="43" t="s">
        <v>53</v>
      </c>
      <c r="D28" s="44" t="s">
        <v>47</v>
      </c>
      <c r="E28" s="44">
        <v>52.9</v>
      </c>
      <c r="F28" s="45">
        <f t="shared" si="0"/>
        <v>0</v>
      </c>
    </row>
    <row r="29" spans="1:6" ht="33.75">
      <c r="A29" s="41" t="s">
        <v>54</v>
      </c>
      <c r="B29" s="42" t="s">
        <v>34</v>
      </c>
      <c r="C29" s="43" t="s">
        <v>55</v>
      </c>
      <c r="D29" s="44" t="s">
        <v>47</v>
      </c>
      <c r="E29" s="44">
        <v>13675.7</v>
      </c>
      <c r="F29" s="45">
        <f t="shared" si="0"/>
        <v>0</v>
      </c>
    </row>
    <row r="30" spans="1:6" ht="67.5">
      <c r="A30" s="41" t="s">
        <v>56</v>
      </c>
      <c r="B30" s="42" t="s">
        <v>34</v>
      </c>
      <c r="C30" s="43" t="s">
        <v>57</v>
      </c>
      <c r="D30" s="44" t="s">
        <v>47</v>
      </c>
      <c r="E30" s="44">
        <v>13345.7</v>
      </c>
      <c r="F30" s="45">
        <f t="shared" si="0"/>
        <v>0</v>
      </c>
    </row>
    <row r="31" spans="1:6" ht="67.5">
      <c r="A31" s="41" t="s">
        <v>58</v>
      </c>
      <c r="B31" s="42" t="s">
        <v>34</v>
      </c>
      <c r="C31" s="43" t="s">
        <v>59</v>
      </c>
      <c r="D31" s="44" t="s">
        <v>47</v>
      </c>
      <c r="E31" s="44">
        <v>330</v>
      </c>
      <c r="F31" s="45">
        <f t="shared" si="0"/>
        <v>0</v>
      </c>
    </row>
    <row r="32" spans="1:6" ht="33.75">
      <c r="A32" s="41" t="s">
        <v>60</v>
      </c>
      <c r="B32" s="42" t="s">
        <v>34</v>
      </c>
      <c r="C32" s="43" t="s">
        <v>61</v>
      </c>
      <c r="D32" s="44">
        <v>1082200</v>
      </c>
      <c r="E32" s="44">
        <v>393857.03</v>
      </c>
      <c r="F32" s="45">
        <f t="shared" si="0"/>
        <v>688342.97</v>
      </c>
    </row>
    <row r="33" spans="1:6" ht="22.5">
      <c r="A33" s="41" t="s">
        <v>62</v>
      </c>
      <c r="B33" s="42" t="s">
        <v>34</v>
      </c>
      <c r="C33" s="43" t="s">
        <v>63</v>
      </c>
      <c r="D33" s="44">
        <v>1082200</v>
      </c>
      <c r="E33" s="44">
        <v>393857.03</v>
      </c>
      <c r="F33" s="45">
        <f t="shared" si="0"/>
        <v>688342.97</v>
      </c>
    </row>
    <row r="34" spans="1:6" ht="67.5">
      <c r="A34" s="41" t="s">
        <v>64</v>
      </c>
      <c r="B34" s="42" t="s">
        <v>34</v>
      </c>
      <c r="C34" s="43" t="s">
        <v>65</v>
      </c>
      <c r="D34" s="44">
        <v>377687.8</v>
      </c>
      <c r="E34" s="44">
        <v>135514.13</v>
      </c>
      <c r="F34" s="45">
        <f t="shared" si="0"/>
        <v>242173.66999999998</v>
      </c>
    </row>
    <row r="35" spans="1:6" ht="78.75">
      <c r="A35" s="46" t="s">
        <v>66</v>
      </c>
      <c r="B35" s="42" t="s">
        <v>34</v>
      </c>
      <c r="C35" s="43" t="s">
        <v>67</v>
      </c>
      <c r="D35" s="44">
        <v>9739.8</v>
      </c>
      <c r="E35" s="44">
        <v>2240.82</v>
      </c>
      <c r="F35" s="45">
        <f t="shared" si="0"/>
        <v>7498.98</v>
      </c>
    </row>
    <row r="36" spans="1:6" ht="67.5">
      <c r="A36" s="41" t="s">
        <v>68</v>
      </c>
      <c r="B36" s="42" t="s">
        <v>34</v>
      </c>
      <c r="C36" s="43" t="s">
        <v>69</v>
      </c>
      <c r="D36" s="44">
        <v>694772.4</v>
      </c>
      <c r="E36" s="44">
        <v>278169.26</v>
      </c>
      <c r="F36" s="45">
        <f t="shared" si="0"/>
        <v>416603.14</v>
      </c>
    </row>
    <row r="37" spans="1:6" ht="67.5">
      <c r="A37" s="41" t="s">
        <v>70</v>
      </c>
      <c r="B37" s="42" t="s">
        <v>34</v>
      </c>
      <c r="C37" s="43" t="s">
        <v>71</v>
      </c>
      <c r="D37" s="44" t="s">
        <v>47</v>
      </c>
      <c r="E37" s="44">
        <v>-22067.18</v>
      </c>
      <c r="F37" s="45">
        <f t="shared" si="0"/>
        <v>0</v>
      </c>
    </row>
    <row r="38" spans="1:6" ht="12.75">
      <c r="A38" s="41" t="s">
        <v>72</v>
      </c>
      <c r="B38" s="42" t="s">
        <v>34</v>
      </c>
      <c r="C38" s="43" t="s">
        <v>73</v>
      </c>
      <c r="D38" s="44" t="s">
        <v>47</v>
      </c>
      <c r="E38" s="44">
        <v>331738.98</v>
      </c>
      <c r="F38" s="45">
        <f t="shared" si="0"/>
        <v>0</v>
      </c>
    </row>
    <row r="39" spans="1:6" ht="12.75">
      <c r="A39" s="41" t="s">
        <v>74</v>
      </c>
      <c r="B39" s="42" t="s">
        <v>34</v>
      </c>
      <c r="C39" s="43" t="s">
        <v>75</v>
      </c>
      <c r="D39" s="44" t="s">
        <v>47</v>
      </c>
      <c r="E39" s="44">
        <v>331738.98</v>
      </c>
      <c r="F39" s="45">
        <f t="shared" si="0"/>
        <v>0</v>
      </c>
    </row>
    <row r="40" spans="1:6" ht="12.75">
      <c r="A40" s="41" t="s">
        <v>74</v>
      </c>
      <c r="B40" s="42" t="s">
        <v>34</v>
      </c>
      <c r="C40" s="43" t="s">
        <v>76</v>
      </c>
      <c r="D40" s="44" t="s">
        <v>47</v>
      </c>
      <c r="E40" s="44">
        <v>331738.98</v>
      </c>
      <c r="F40" s="45">
        <f t="shared" si="0"/>
        <v>0</v>
      </c>
    </row>
    <row r="41" spans="1:6" ht="45">
      <c r="A41" s="41" t="s">
        <v>77</v>
      </c>
      <c r="B41" s="42" t="s">
        <v>34</v>
      </c>
      <c r="C41" s="43" t="s">
        <v>78</v>
      </c>
      <c r="D41" s="44" t="s">
        <v>47</v>
      </c>
      <c r="E41" s="44">
        <v>322346</v>
      </c>
      <c r="F41" s="45">
        <f t="shared" si="0"/>
        <v>0</v>
      </c>
    </row>
    <row r="42" spans="1:6" ht="22.5">
      <c r="A42" s="41" t="s">
        <v>79</v>
      </c>
      <c r="B42" s="42" t="s">
        <v>34</v>
      </c>
      <c r="C42" s="43" t="s">
        <v>80</v>
      </c>
      <c r="D42" s="44" t="s">
        <v>47</v>
      </c>
      <c r="E42" s="44">
        <v>8392.98</v>
      </c>
      <c r="F42" s="45">
        <f t="shared" si="0"/>
        <v>0</v>
      </c>
    </row>
    <row r="43" spans="1:6" ht="33.75">
      <c r="A43" s="41" t="s">
        <v>81</v>
      </c>
      <c r="B43" s="42" t="s">
        <v>34</v>
      </c>
      <c r="C43" s="43" t="s">
        <v>82</v>
      </c>
      <c r="D43" s="44" t="s">
        <v>47</v>
      </c>
      <c r="E43" s="44">
        <v>1000</v>
      </c>
      <c r="F43" s="45">
        <f t="shared" si="0"/>
        <v>0</v>
      </c>
    </row>
    <row r="44" spans="1:6" ht="12.75">
      <c r="A44" s="41" t="s">
        <v>83</v>
      </c>
      <c r="B44" s="42" t="s">
        <v>34</v>
      </c>
      <c r="C44" s="43" t="s">
        <v>84</v>
      </c>
      <c r="D44" s="44">
        <v>7700000</v>
      </c>
      <c r="E44" s="44">
        <v>3125211.02</v>
      </c>
      <c r="F44" s="45">
        <f t="shared" si="0"/>
        <v>4574788.98</v>
      </c>
    </row>
    <row r="45" spans="1:6" ht="12.75">
      <c r="A45" s="41" t="s">
        <v>85</v>
      </c>
      <c r="B45" s="42" t="s">
        <v>34</v>
      </c>
      <c r="C45" s="43" t="s">
        <v>86</v>
      </c>
      <c r="D45" s="44">
        <v>700000</v>
      </c>
      <c r="E45" s="44">
        <v>19535.5</v>
      </c>
      <c r="F45" s="45">
        <f t="shared" si="0"/>
        <v>680464.5</v>
      </c>
    </row>
    <row r="46" spans="1:6" ht="33.75">
      <c r="A46" s="41" t="s">
        <v>87</v>
      </c>
      <c r="B46" s="42" t="s">
        <v>34</v>
      </c>
      <c r="C46" s="43" t="s">
        <v>88</v>
      </c>
      <c r="D46" s="44">
        <v>700000</v>
      </c>
      <c r="E46" s="44">
        <v>19535.5</v>
      </c>
      <c r="F46" s="45">
        <f t="shared" si="0"/>
        <v>680464.5</v>
      </c>
    </row>
    <row r="47" spans="1:6" ht="67.5">
      <c r="A47" s="41" t="s">
        <v>89</v>
      </c>
      <c r="B47" s="42" t="s">
        <v>34</v>
      </c>
      <c r="C47" s="43" t="s">
        <v>90</v>
      </c>
      <c r="D47" s="44" t="s">
        <v>47</v>
      </c>
      <c r="E47" s="44">
        <v>17830.05</v>
      </c>
      <c r="F47" s="45">
        <f t="shared" si="0"/>
        <v>0</v>
      </c>
    </row>
    <row r="48" spans="1:6" ht="45">
      <c r="A48" s="41" t="s">
        <v>91</v>
      </c>
      <c r="B48" s="42" t="s">
        <v>34</v>
      </c>
      <c r="C48" s="43" t="s">
        <v>92</v>
      </c>
      <c r="D48" s="44" t="s">
        <v>47</v>
      </c>
      <c r="E48" s="44">
        <v>1705.45</v>
      </c>
      <c r="F48" s="45">
        <f t="shared" si="0"/>
        <v>0</v>
      </c>
    </row>
    <row r="49" spans="1:6" ht="12.75">
      <c r="A49" s="41" t="s">
        <v>93</v>
      </c>
      <c r="B49" s="42" t="s">
        <v>34</v>
      </c>
      <c r="C49" s="43" t="s">
        <v>94</v>
      </c>
      <c r="D49" s="44">
        <v>7000000</v>
      </c>
      <c r="E49" s="44">
        <v>3105675.52</v>
      </c>
      <c r="F49" s="45">
        <f t="shared" si="0"/>
        <v>3894324.48</v>
      </c>
    </row>
    <row r="50" spans="1:6" ht="12.75">
      <c r="A50" s="41" t="s">
        <v>95</v>
      </c>
      <c r="B50" s="42" t="s">
        <v>34</v>
      </c>
      <c r="C50" s="43" t="s">
        <v>96</v>
      </c>
      <c r="D50" s="44">
        <v>3500000</v>
      </c>
      <c r="E50" s="44">
        <v>2922729.64</v>
      </c>
      <c r="F50" s="45">
        <f t="shared" si="0"/>
        <v>577270.3599999999</v>
      </c>
    </row>
    <row r="51" spans="1:6" ht="33.75">
      <c r="A51" s="41" t="s">
        <v>97</v>
      </c>
      <c r="B51" s="42" t="s">
        <v>34</v>
      </c>
      <c r="C51" s="43" t="s">
        <v>98</v>
      </c>
      <c r="D51" s="44">
        <v>3500000</v>
      </c>
      <c r="E51" s="44">
        <v>2922729.64</v>
      </c>
      <c r="F51" s="45">
        <f t="shared" si="0"/>
        <v>577270.3599999999</v>
      </c>
    </row>
    <row r="52" spans="1:6" ht="12.75">
      <c r="A52" s="41" t="s">
        <v>99</v>
      </c>
      <c r="B52" s="42" t="s">
        <v>34</v>
      </c>
      <c r="C52" s="43" t="s">
        <v>100</v>
      </c>
      <c r="D52" s="44">
        <v>3500000</v>
      </c>
      <c r="E52" s="44">
        <v>182945.88</v>
      </c>
      <c r="F52" s="45">
        <f t="shared" si="0"/>
        <v>3317054.12</v>
      </c>
    </row>
    <row r="53" spans="1:6" ht="33.75">
      <c r="A53" s="41" t="s">
        <v>101</v>
      </c>
      <c r="B53" s="42" t="s">
        <v>34</v>
      </c>
      <c r="C53" s="43" t="s">
        <v>102</v>
      </c>
      <c r="D53" s="44">
        <v>3500000</v>
      </c>
      <c r="E53" s="44">
        <v>182945.88</v>
      </c>
      <c r="F53" s="45">
        <f t="shared" si="0"/>
        <v>3317054.12</v>
      </c>
    </row>
    <row r="54" spans="1:6" ht="12.75">
      <c r="A54" s="41" t="s">
        <v>103</v>
      </c>
      <c r="B54" s="42" t="s">
        <v>34</v>
      </c>
      <c r="C54" s="43" t="s">
        <v>104</v>
      </c>
      <c r="D54" s="44">
        <v>30000</v>
      </c>
      <c r="E54" s="44">
        <v>4750</v>
      </c>
      <c r="F54" s="45">
        <f t="shared" si="0"/>
        <v>25250</v>
      </c>
    </row>
    <row r="55" spans="1:6" ht="45">
      <c r="A55" s="41" t="s">
        <v>105</v>
      </c>
      <c r="B55" s="42" t="s">
        <v>34</v>
      </c>
      <c r="C55" s="43" t="s">
        <v>106</v>
      </c>
      <c r="D55" s="44">
        <v>30000</v>
      </c>
      <c r="E55" s="44">
        <v>4750</v>
      </c>
      <c r="F55" s="45">
        <f t="shared" si="0"/>
        <v>25250</v>
      </c>
    </row>
    <row r="56" spans="1:6" ht="67.5">
      <c r="A56" s="41" t="s">
        <v>107</v>
      </c>
      <c r="B56" s="42" t="s">
        <v>34</v>
      </c>
      <c r="C56" s="43" t="s">
        <v>108</v>
      </c>
      <c r="D56" s="44">
        <v>30000</v>
      </c>
      <c r="E56" s="44">
        <v>4750</v>
      </c>
      <c r="F56" s="45">
        <f t="shared" si="0"/>
        <v>25250</v>
      </c>
    </row>
    <row r="57" spans="1:6" ht="67.5">
      <c r="A57" s="41" t="s">
        <v>109</v>
      </c>
      <c r="B57" s="42" t="s">
        <v>34</v>
      </c>
      <c r="C57" s="43" t="s">
        <v>110</v>
      </c>
      <c r="D57" s="44" t="s">
        <v>47</v>
      </c>
      <c r="E57" s="44">
        <v>4750</v>
      </c>
      <c r="F57" s="45">
        <f t="shared" si="0"/>
        <v>0</v>
      </c>
    </row>
    <row r="58" spans="1:6" ht="33.75">
      <c r="A58" s="41" t="s">
        <v>111</v>
      </c>
      <c r="B58" s="42" t="s">
        <v>34</v>
      </c>
      <c r="C58" s="43" t="s">
        <v>112</v>
      </c>
      <c r="D58" s="44">
        <v>1700000</v>
      </c>
      <c r="E58" s="44">
        <v>670006.87</v>
      </c>
      <c r="F58" s="45">
        <f t="shared" si="0"/>
        <v>1029993.13</v>
      </c>
    </row>
    <row r="59" spans="1:6" ht="78.75">
      <c r="A59" s="46" t="s">
        <v>113</v>
      </c>
      <c r="B59" s="42" t="s">
        <v>34</v>
      </c>
      <c r="C59" s="43" t="s">
        <v>114</v>
      </c>
      <c r="D59" s="44">
        <v>700000</v>
      </c>
      <c r="E59" s="44">
        <v>222231.93</v>
      </c>
      <c r="F59" s="45">
        <f t="shared" si="0"/>
        <v>477768.07</v>
      </c>
    </row>
    <row r="60" spans="1:6" ht="67.5">
      <c r="A60" s="46" t="s">
        <v>115</v>
      </c>
      <c r="B60" s="42" t="s">
        <v>34</v>
      </c>
      <c r="C60" s="43" t="s">
        <v>116</v>
      </c>
      <c r="D60" s="44" t="s">
        <v>47</v>
      </c>
      <c r="E60" s="44">
        <v>102486</v>
      </c>
      <c r="F60" s="45">
        <f t="shared" si="0"/>
        <v>0</v>
      </c>
    </row>
    <row r="61" spans="1:6" ht="56.25">
      <c r="A61" s="41" t="s">
        <v>117</v>
      </c>
      <c r="B61" s="42" t="s">
        <v>34</v>
      </c>
      <c r="C61" s="43" t="s">
        <v>118</v>
      </c>
      <c r="D61" s="44" t="s">
        <v>47</v>
      </c>
      <c r="E61" s="44">
        <v>102486</v>
      </c>
      <c r="F61" s="45">
        <f t="shared" si="0"/>
        <v>0</v>
      </c>
    </row>
    <row r="62" spans="1:6" ht="33.75">
      <c r="A62" s="41" t="s">
        <v>119</v>
      </c>
      <c r="B62" s="42" t="s">
        <v>34</v>
      </c>
      <c r="C62" s="43" t="s">
        <v>120</v>
      </c>
      <c r="D62" s="44">
        <v>700000</v>
      </c>
      <c r="E62" s="44">
        <v>119745.93</v>
      </c>
      <c r="F62" s="45">
        <f t="shared" si="0"/>
        <v>580254.0700000001</v>
      </c>
    </row>
    <row r="63" spans="1:6" ht="33.75">
      <c r="A63" s="41" t="s">
        <v>121</v>
      </c>
      <c r="B63" s="42" t="s">
        <v>34</v>
      </c>
      <c r="C63" s="43" t="s">
        <v>122</v>
      </c>
      <c r="D63" s="44">
        <v>700000</v>
      </c>
      <c r="E63" s="44">
        <v>119745.93</v>
      </c>
      <c r="F63" s="45">
        <f t="shared" si="0"/>
        <v>580254.0700000001</v>
      </c>
    </row>
    <row r="64" spans="1:6" ht="67.5">
      <c r="A64" s="46" t="s">
        <v>123</v>
      </c>
      <c r="B64" s="42" t="s">
        <v>34</v>
      </c>
      <c r="C64" s="43" t="s">
        <v>124</v>
      </c>
      <c r="D64" s="44">
        <v>1000000</v>
      </c>
      <c r="E64" s="44">
        <v>447774.94</v>
      </c>
      <c r="F64" s="45">
        <f t="shared" si="0"/>
        <v>552225.06</v>
      </c>
    </row>
    <row r="65" spans="1:6" ht="67.5">
      <c r="A65" s="46" t="s">
        <v>125</v>
      </c>
      <c r="B65" s="42" t="s">
        <v>34</v>
      </c>
      <c r="C65" s="43" t="s">
        <v>126</v>
      </c>
      <c r="D65" s="44">
        <v>1000000</v>
      </c>
      <c r="E65" s="44">
        <v>447774.94</v>
      </c>
      <c r="F65" s="45">
        <f t="shared" si="0"/>
        <v>552225.06</v>
      </c>
    </row>
    <row r="66" spans="1:6" ht="67.5">
      <c r="A66" s="41" t="s">
        <v>127</v>
      </c>
      <c r="B66" s="42" t="s">
        <v>34</v>
      </c>
      <c r="C66" s="43" t="s">
        <v>128</v>
      </c>
      <c r="D66" s="44">
        <v>1000000</v>
      </c>
      <c r="E66" s="44">
        <v>447774.94</v>
      </c>
      <c r="F66" s="45">
        <f t="shared" si="0"/>
        <v>552225.06</v>
      </c>
    </row>
    <row r="67" spans="1:6" ht="22.5">
      <c r="A67" s="41" t="s">
        <v>129</v>
      </c>
      <c r="B67" s="42" t="s">
        <v>34</v>
      </c>
      <c r="C67" s="43" t="s">
        <v>130</v>
      </c>
      <c r="D67" s="44">
        <v>50000</v>
      </c>
      <c r="E67" s="44" t="s">
        <v>47</v>
      </c>
      <c r="F67" s="45">
        <f t="shared" si="0"/>
        <v>50000</v>
      </c>
    </row>
    <row r="68" spans="1:6" ht="12.75">
      <c r="A68" s="41" t="s">
        <v>131</v>
      </c>
      <c r="B68" s="42" t="s">
        <v>34</v>
      </c>
      <c r="C68" s="43" t="s">
        <v>132</v>
      </c>
      <c r="D68" s="44">
        <v>50000</v>
      </c>
      <c r="E68" s="44" t="s">
        <v>47</v>
      </c>
      <c r="F68" s="45">
        <f t="shared" si="0"/>
        <v>50000</v>
      </c>
    </row>
    <row r="69" spans="1:6" ht="12.75">
      <c r="A69" s="41" t="s">
        <v>133</v>
      </c>
      <c r="B69" s="42" t="s">
        <v>34</v>
      </c>
      <c r="C69" s="43" t="s">
        <v>134</v>
      </c>
      <c r="D69" s="44">
        <v>50000</v>
      </c>
      <c r="E69" s="44" t="s">
        <v>47</v>
      </c>
      <c r="F69" s="45">
        <f t="shared" si="0"/>
        <v>50000</v>
      </c>
    </row>
    <row r="70" spans="1:6" ht="22.5">
      <c r="A70" s="41" t="s">
        <v>135</v>
      </c>
      <c r="B70" s="42" t="s">
        <v>34</v>
      </c>
      <c r="C70" s="43" t="s">
        <v>136</v>
      </c>
      <c r="D70" s="44">
        <v>50000</v>
      </c>
      <c r="E70" s="44" t="s">
        <v>47</v>
      </c>
      <c r="F70" s="45">
        <f t="shared" si="0"/>
        <v>50000</v>
      </c>
    </row>
    <row r="71" spans="1:6" ht="12.75">
      <c r="A71" s="41" t="s">
        <v>137</v>
      </c>
      <c r="B71" s="42" t="s">
        <v>34</v>
      </c>
      <c r="C71" s="43" t="s">
        <v>138</v>
      </c>
      <c r="D71" s="44">
        <v>10000</v>
      </c>
      <c r="E71" s="44">
        <v>150</v>
      </c>
      <c r="F71" s="45">
        <f t="shared" si="0"/>
        <v>9850</v>
      </c>
    </row>
    <row r="72" spans="1:6" ht="22.5">
      <c r="A72" s="41" t="s">
        <v>139</v>
      </c>
      <c r="B72" s="42" t="s">
        <v>34</v>
      </c>
      <c r="C72" s="43" t="s">
        <v>140</v>
      </c>
      <c r="D72" s="44">
        <v>10000</v>
      </c>
      <c r="E72" s="44">
        <v>150</v>
      </c>
      <c r="F72" s="45">
        <f t="shared" si="0"/>
        <v>9850</v>
      </c>
    </row>
    <row r="73" spans="1:6" ht="33.75">
      <c r="A73" s="41" t="s">
        <v>141</v>
      </c>
      <c r="B73" s="42" t="s">
        <v>34</v>
      </c>
      <c r="C73" s="43" t="s">
        <v>142</v>
      </c>
      <c r="D73" s="44">
        <v>10000</v>
      </c>
      <c r="E73" s="44">
        <v>150</v>
      </c>
      <c r="F73" s="45">
        <f t="shared" si="0"/>
        <v>9850</v>
      </c>
    </row>
    <row r="74" spans="1:6" ht="12.75">
      <c r="A74" s="41" t="s">
        <v>143</v>
      </c>
      <c r="B74" s="42" t="s">
        <v>34</v>
      </c>
      <c r="C74" s="43" t="s">
        <v>144</v>
      </c>
      <c r="D74" s="44">
        <v>15000</v>
      </c>
      <c r="E74" s="44">
        <v>579.91</v>
      </c>
      <c r="F74" s="45">
        <f t="shared" si="0"/>
        <v>14420.09</v>
      </c>
    </row>
    <row r="75" spans="1:6" ht="12.75">
      <c r="A75" s="41" t="s">
        <v>145</v>
      </c>
      <c r="B75" s="42" t="s">
        <v>34</v>
      </c>
      <c r="C75" s="43" t="s">
        <v>146</v>
      </c>
      <c r="D75" s="44" t="s">
        <v>47</v>
      </c>
      <c r="E75" s="44">
        <v>579.91</v>
      </c>
      <c r="F75" s="45">
        <f t="shared" si="0"/>
        <v>0</v>
      </c>
    </row>
    <row r="76" spans="1:6" ht="22.5">
      <c r="A76" s="41" t="s">
        <v>147</v>
      </c>
      <c r="B76" s="42" t="s">
        <v>34</v>
      </c>
      <c r="C76" s="43" t="s">
        <v>148</v>
      </c>
      <c r="D76" s="44" t="s">
        <v>47</v>
      </c>
      <c r="E76" s="44">
        <v>579.91</v>
      </c>
      <c r="F76" s="45">
        <f t="shared" si="0"/>
        <v>0</v>
      </c>
    </row>
    <row r="77" spans="1:6" ht="12.75">
      <c r="A77" s="41" t="s">
        <v>149</v>
      </c>
      <c r="B77" s="42" t="s">
        <v>34</v>
      </c>
      <c r="C77" s="43" t="s">
        <v>150</v>
      </c>
      <c r="D77" s="44">
        <v>15000</v>
      </c>
      <c r="E77" s="44" t="s">
        <v>47</v>
      </c>
      <c r="F77" s="45">
        <f t="shared" si="0"/>
        <v>15000</v>
      </c>
    </row>
    <row r="78" spans="1:6" ht="22.5">
      <c r="A78" s="41" t="s">
        <v>151</v>
      </c>
      <c r="B78" s="42" t="s">
        <v>34</v>
      </c>
      <c r="C78" s="43" t="s">
        <v>152</v>
      </c>
      <c r="D78" s="44">
        <v>15000</v>
      </c>
      <c r="E78" s="44" t="s">
        <v>47</v>
      </c>
      <c r="F78" s="45">
        <f t="shared" si="0"/>
        <v>15000</v>
      </c>
    </row>
    <row r="79" spans="1:6" ht="12.75">
      <c r="A79" s="41" t="s">
        <v>153</v>
      </c>
      <c r="B79" s="42" t="s">
        <v>34</v>
      </c>
      <c r="C79" s="43" t="s">
        <v>154</v>
      </c>
      <c r="D79" s="44">
        <v>17956663</v>
      </c>
      <c r="E79" s="44">
        <v>10419548</v>
      </c>
      <c r="F79" s="45">
        <f t="shared" si="0"/>
        <v>7537115</v>
      </c>
    </row>
    <row r="80" spans="1:6" ht="33.75">
      <c r="A80" s="41" t="s">
        <v>155</v>
      </c>
      <c r="B80" s="42" t="s">
        <v>34</v>
      </c>
      <c r="C80" s="43" t="s">
        <v>156</v>
      </c>
      <c r="D80" s="44">
        <v>17956663</v>
      </c>
      <c r="E80" s="44">
        <v>10419548</v>
      </c>
      <c r="F80" s="45">
        <f t="shared" si="0"/>
        <v>7537115</v>
      </c>
    </row>
    <row r="81" spans="1:6" ht="22.5">
      <c r="A81" s="41" t="s">
        <v>157</v>
      </c>
      <c r="B81" s="42" t="s">
        <v>34</v>
      </c>
      <c r="C81" s="43" t="s">
        <v>158</v>
      </c>
      <c r="D81" s="44">
        <v>4109400</v>
      </c>
      <c r="E81" s="44">
        <v>2260170</v>
      </c>
      <c r="F81" s="45">
        <f t="shared" si="0"/>
        <v>1849230</v>
      </c>
    </row>
    <row r="82" spans="1:6" ht="12.75">
      <c r="A82" s="41" t="s">
        <v>159</v>
      </c>
      <c r="B82" s="42" t="s">
        <v>34</v>
      </c>
      <c r="C82" s="43" t="s">
        <v>160</v>
      </c>
      <c r="D82" s="44">
        <v>4109400</v>
      </c>
      <c r="E82" s="44">
        <v>2260170</v>
      </c>
      <c r="F82" s="45">
        <f t="shared" si="0"/>
        <v>1849230</v>
      </c>
    </row>
    <row r="83" spans="1:6" ht="22.5">
      <c r="A83" s="41" t="s">
        <v>161</v>
      </c>
      <c r="B83" s="42" t="s">
        <v>34</v>
      </c>
      <c r="C83" s="43" t="s">
        <v>162</v>
      </c>
      <c r="D83" s="44">
        <v>4109400</v>
      </c>
      <c r="E83" s="44">
        <v>2260170</v>
      </c>
      <c r="F83" s="45">
        <f t="shared" si="0"/>
        <v>1849230</v>
      </c>
    </row>
    <row r="84" spans="1:6" ht="22.5">
      <c r="A84" s="41" t="s">
        <v>163</v>
      </c>
      <c r="B84" s="42" t="s">
        <v>34</v>
      </c>
      <c r="C84" s="43" t="s">
        <v>164</v>
      </c>
      <c r="D84" s="44">
        <v>13046220</v>
      </c>
      <c r="E84" s="44">
        <v>7722220</v>
      </c>
      <c r="F84" s="45">
        <f t="shared" si="0"/>
        <v>5324000</v>
      </c>
    </row>
    <row r="85" spans="1:6" ht="33.75">
      <c r="A85" s="41" t="s">
        <v>165</v>
      </c>
      <c r="B85" s="42" t="s">
        <v>34</v>
      </c>
      <c r="C85" s="43" t="s">
        <v>166</v>
      </c>
      <c r="D85" s="44">
        <v>5324000</v>
      </c>
      <c r="E85" s="44" t="s">
        <v>47</v>
      </c>
      <c r="F85" s="45">
        <f t="shared" si="0"/>
        <v>5324000</v>
      </c>
    </row>
    <row r="86" spans="1:6" ht="33.75">
      <c r="A86" s="41" t="s">
        <v>167</v>
      </c>
      <c r="B86" s="42" t="s">
        <v>34</v>
      </c>
      <c r="C86" s="43" t="s">
        <v>168</v>
      </c>
      <c r="D86" s="44">
        <v>5324000</v>
      </c>
      <c r="E86" s="44" t="s">
        <v>47</v>
      </c>
      <c r="F86" s="45">
        <f t="shared" si="0"/>
        <v>5324000</v>
      </c>
    </row>
    <row r="87" spans="1:6" ht="67.5">
      <c r="A87" s="46" t="s">
        <v>169</v>
      </c>
      <c r="B87" s="42" t="s">
        <v>34</v>
      </c>
      <c r="C87" s="43" t="s">
        <v>170</v>
      </c>
      <c r="D87" s="44">
        <v>559400</v>
      </c>
      <c r="E87" s="44">
        <v>559400</v>
      </c>
      <c r="F87" s="45">
        <f t="shared" si="0"/>
        <v>0</v>
      </c>
    </row>
    <row r="88" spans="1:6" ht="78.75">
      <c r="A88" s="46" t="s">
        <v>171</v>
      </c>
      <c r="B88" s="42" t="s">
        <v>34</v>
      </c>
      <c r="C88" s="43" t="s">
        <v>172</v>
      </c>
      <c r="D88" s="44">
        <v>559400</v>
      </c>
      <c r="E88" s="44">
        <v>559400</v>
      </c>
      <c r="F88" s="45">
        <f t="shared" si="0"/>
        <v>0</v>
      </c>
    </row>
    <row r="89" spans="1:6" ht="12.75">
      <c r="A89" s="41" t="s">
        <v>173</v>
      </c>
      <c r="B89" s="42" t="s">
        <v>34</v>
      </c>
      <c r="C89" s="43" t="s">
        <v>174</v>
      </c>
      <c r="D89" s="44">
        <v>7162820</v>
      </c>
      <c r="E89" s="44">
        <v>7162820</v>
      </c>
      <c r="F89" s="45">
        <f t="shared" si="0"/>
        <v>0</v>
      </c>
    </row>
    <row r="90" spans="1:6" ht="12.75">
      <c r="A90" s="41" t="s">
        <v>175</v>
      </c>
      <c r="B90" s="42" t="s">
        <v>34</v>
      </c>
      <c r="C90" s="43" t="s">
        <v>176</v>
      </c>
      <c r="D90" s="44">
        <v>7162820</v>
      </c>
      <c r="E90" s="44">
        <v>7162820</v>
      </c>
      <c r="F90" s="45">
        <f t="shared" si="0"/>
        <v>0</v>
      </c>
    </row>
    <row r="91" spans="1:6" ht="22.5">
      <c r="A91" s="41" t="s">
        <v>177</v>
      </c>
      <c r="B91" s="42" t="s">
        <v>34</v>
      </c>
      <c r="C91" s="43" t="s">
        <v>178</v>
      </c>
      <c r="D91" s="44">
        <v>755860</v>
      </c>
      <c r="E91" s="44">
        <v>391975</v>
      </c>
      <c r="F91" s="45">
        <f t="shared" si="0"/>
        <v>363885</v>
      </c>
    </row>
    <row r="92" spans="1:6" ht="33.75">
      <c r="A92" s="41" t="s">
        <v>179</v>
      </c>
      <c r="B92" s="42" t="s">
        <v>34</v>
      </c>
      <c r="C92" s="43" t="s">
        <v>180</v>
      </c>
      <c r="D92" s="44">
        <v>195080</v>
      </c>
      <c r="E92" s="44">
        <v>111585</v>
      </c>
      <c r="F92" s="45">
        <f t="shared" si="0"/>
        <v>83495</v>
      </c>
    </row>
    <row r="93" spans="1:6" ht="33.75">
      <c r="A93" s="41" t="s">
        <v>181</v>
      </c>
      <c r="B93" s="42" t="s">
        <v>34</v>
      </c>
      <c r="C93" s="43" t="s">
        <v>182</v>
      </c>
      <c r="D93" s="44">
        <v>195080</v>
      </c>
      <c r="E93" s="44">
        <v>111585</v>
      </c>
      <c r="F93" s="45">
        <f t="shared" si="0"/>
        <v>83495</v>
      </c>
    </row>
    <row r="94" spans="1:6" ht="33.75">
      <c r="A94" s="41" t="s">
        <v>183</v>
      </c>
      <c r="B94" s="42" t="s">
        <v>34</v>
      </c>
      <c r="C94" s="43" t="s">
        <v>184</v>
      </c>
      <c r="D94" s="44">
        <v>560780</v>
      </c>
      <c r="E94" s="44">
        <v>280390</v>
      </c>
      <c r="F94" s="45">
        <f t="shared" si="0"/>
        <v>280390</v>
      </c>
    </row>
    <row r="95" spans="1:6" ht="33.75">
      <c r="A95" s="41" t="s">
        <v>185</v>
      </c>
      <c r="B95" s="42" t="s">
        <v>34</v>
      </c>
      <c r="C95" s="43" t="s">
        <v>186</v>
      </c>
      <c r="D95" s="44">
        <v>560780</v>
      </c>
      <c r="E95" s="44">
        <v>280390</v>
      </c>
      <c r="F95" s="45">
        <f t="shared" si="0"/>
        <v>280390</v>
      </c>
    </row>
    <row r="96" spans="1:6" ht="12.75">
      <c r="A96" s="41" t="s">
        <v>187</v>
      </c>
      <c r="B96" s="42" t="s">
        <v>34</v>
      </c>
      <c r="C96" s="43" t="s">
        <v>188</v>
      </c>
      <c r="D96" s="44">
        <v>45183</v>
      </c>
      <c r="E96" s="44">
        <v>45183</v>
      </c>
      <c r="F96" s="45">
        <f t="shared" si="0"/>
        <v>0</v>
      </c>
    </row>
    <row r="97" spans="1:6" ht="22.5">
      <c r="A97" s="41" t="s">
        <v>189</v>
      </c>
      <c r="B97" s="42" t="s">
        <v>34</v>
      </c>
      <c r="C97" s="43" t="s">
        <v>190</v>
      </c>
      <c r="D97" s="44">
        <v>45183</v>
      </c>
      <c r="E97" s="44">
        <v>45183</v>
      </c>
      <c r="F97" s="45">
        <f t="shared" si="0"/>
        <v>0</v>
      </c>
    </row>
    <row r="98" spans="1:6" ht="23.25">
      <c r="A98" s="41" t="s">
        <v>191</v>
      </c>
      <c r="B98" s="42" t="s">
        <v>34</v>
      </c>
      <c r="C98" s="43" t="s">
        <v>192</v>
      </c>
      <c r="D98" s="44">
        <v>45183</v>
      </c>
      <c r="E98" s="44">
        <v>45183</v>
      </c>
      <c r="F98" s="45">
        <f t="shared" si="0"/>
        <v>0</v>
      </c>
    </row>
    <row r="99" spans="1:6" ht="12.75" customHeight="1">
      <c r="A99" s="47"/>
      <c r="B99" s="48"/>
      <c r="C99" s="48"/>
      <c r="D99" s="49"/>
      <c r="E99" s="49"/>
      <c r="F99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conditionalFormatting sqref="F90">
    <cfRule type="cellIs" priority="72" dxfId="0" operator="equal" stopIfTrue="1">
      <formula>0</formula>
    </cfRule>
  </conditionalFormatting>
  <conditionalFormatting sqref="F91">
    <cfRule type="cellIs" priority="73" dxfId="0" operator="equal" stopIfTrue="1">
      <formula>0</formula>
    </cfRule>
  </conditionalFormatting>
  <conditionalFormatting sqref="F92">
    <cfRule type="cellIs" priority="74" dxfId="0" operator="equal" stopIfTrue="1">
      <formula>0</formula>
    </cfRule>
  </conditionalFormatting>
  <conditionalFormatting sqref="F93">
    <cfRule type="cellIs" priority="75" dxfId="0" operator="equal" stopIfTrue="1">
      <formula>0</formula>
    </cfRule>
  </conditionalFormatting>
  <conditionalFormatting sqref="F94">
    <cfRule type="cellIs" priority="76" dxfId="0" operator="equal" stopIfTrue="1">
      <formula>0</formula>
    </cfRule>
  </conditionalFormatting>
  <conditionalFormatting sqref="F95">
    <cfRule type="cellIs" priority="77" dxfId="0" operator="equal" stopIfTrue="1">
      <formula>0</formula>
    </cfRule>
  </conditionalFormatting>
  <conditionalFormatting sqref="F96">
    <cfRule type="cellIs" priority="78" dxfId="0" operator="equal" stopIfTrue="1">
      <formula>0</formula>
    </cfRule>
  </conditionalFormatting>
  <conditionalFormatting sqref="F97">
    <cfRule type="cellIs" priority="79" dxfId="0" operator="equal" stopIfTrue="1">
      <formula>0</formula>
    </cfRule>
  </conditionalFormatting>
  <conditionalFormatting sqref="F98">
    <cfRule type="cellIs" priority="8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5" customHeight="1">
      <c r="A2" s="1" t="s">
        <v>193</v>
      </c>
      <c r="B2" s="1"/>
      <c r="C2" s="1"/>
      <c r="D2" s="1"/>
      <c r="E2" s="1"/>
      <c r="F2" s="17" t="s">
        <v>194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195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196</v>
      </c>
      <c r="B13" s="65" t="s">
        <v>197</v>
      </c>
      <c r="C13" s="66" t="s">
        <v>198</v>
      </c>
      <c r="D13" s="67">
        <v>47765179.52</v>
      </c>
      <c r="E13" s="68">
        <v>14266325.5</v>
      </c>
      <c r="F13" s="69">
        <f>IF(OR(D13="-",E13=D13),"-",D13-IF(E13="-",0,E13))</f>
        <v>33498854.020000003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199</v>
      </c>
      <c r="B15" s="65" t="s">
        <v>197</v>
      </c>
      <c r="C15" s="66" t="s">
        <v>200</v>
      </c>
      <c r="D15" s="67">
        <v>10918271</v>
      </c>
      <c r="E15" s="68">
        <v>4009484.46</v>
      </c>
      <c r="F15" s="69">
        <f aca="true" t="shared" si="0" ref="F15:F199">IF(OR(D15="-",E15=D15),"-",D15-IF(E15="-",0,E15))</f>
        <v>6908786.54</v>
      </c>
    </row>
    <row r="16" spans="1:6" ht="56.25">
      <c r="A16" s="31" t="s">
        <v>201</v>
      </c>
      <c r="B16" s="76" t="s">
        <v>197</v>
      </c>
      <c r="C16" s="33" t="s">
        <v>202</v>
      </c>
      <c r="D16" s="34">
        <v>7528000</v>
      </c>
      <c r="E16" s="77">
        <v>2528051.7</v>
      </c>
      <c r="F16" s="78">
        <f t="shared" si="0"/>
        <v>4999948.3</v>
      </c>
    </row>
    <row r="17" spans="1:6" ht="22.5">
      <c r="A17" s="31" t="s">
        <v>203</v>
      </c>
      <c r="B17" s="76" t="s">
        <v>197</v>
      </c>
      <c r="C17" s="33" t="s">
        <v>204</v>
      </c>
      <c r="D17" s="34">
        <v>7528000</v>
      </c>
      <c r="E17" s="77">
        <v>2528051.7</v>
      </c>
      <c r="F17" s="78">
        <f t="shared" si="0"/>
        <v>4999948.3</v>
      </c>
    </row>
    <row r="18" spans="1:6" ht="22.5">
      <c r="A18" s="31" t="s">
        <v>205</v>
      </c>
      <c r="B18" s="76" t="s">
        <v>197</v>
      </c>
      <c r="C18" s="33" t="s">
        <v>206</v>
      </c>
      <c r="D18" s="34">
        <v>5670000</v>
      </c>
      <c r="E18" s="77">
        <v>1894284.51</v>
      </c>
      <c r="F18" s="78">
        <f t="shared" si="0"/>
        <v>3775715.49</v>
      </c>
    </row>
    <row r="19" spans="1:6" ht="33.75">
      <c r="A19" s="31" t="s">
        <v>207</v>
      </c>
      <c r="B19" s="76" t="s">
        <v>197</v>
      </c>
      <c r="C19" s="33" t="s">
        <v>208</v>
      </c>
      <c r="D19" s="34">
        <v>115000</v>
      </c>
      <c r="E19" s="77">
        <v>100200</v>
      </c>
      <c r="F19" s="78">
        <f t="shared" si="0"/>
        <v>14800</v>
      </c>
    </row>
    <row r="20" spans="1:6" ht="33.75">
      <c r="A20" s="31" t="s">
        <v>209</v>
      </c>
      <c r="B20" s="76" t="s">
        <v>197</v>
      </c>
      <c r="C20" s="33" t="s">
        <v>210</v>
      </c>
      <c r="D20" s="34">
        <v>1743000</v>
      </c>
      <c r="E20" s="77">
        <v>533567.19</v>
      </c>
      <c r="F20" s="78">
        <f t="shared" si="0"/>
        <v>1209432.81</v>
      </c>
    </row>
    <row r="21" spans="1:6" ht="22.5">
      <c r="A21" s="31" t="s">
        <v>211</v>
      </c>
      <c r="B21" s="76" t="s">
        <v>197</v>
      </c>
      <c r="C21" s="33" t="s">
        <v>212</v>
      </c>
      <c r="D21" s="34">
        <v>2430480</v>
      </c>
      <c r="E21" s="77">
        <v>853530.24</v>
      </c>
      <c r="F21" s="78">
        <f t="shared" si="0"/>
        <v>1576949.76</v>
      </c>
    </row>
    <row r="22" spans="1:6" ht="22.5">
      <c r="A22" s="31" t="s">
        <v>213</v>
      </c>
      <c r="B22" s="76" t="s">
        <v>197</v>
      </c>
      <c r="C22" s="33" t="s">
        <v>214</v>
      </c>
      <c r="D22" s="34">
        <v>2430480</v>
      </c>
      <c r="E22" s="77">
        <v>853530.24</v>
      </c>
      <c r="F22" s="78">
        <f t="shared" si="0"/>
        <v>1576949.76</v>
      </c>
    </row>
    <row r="23" spans="1:6" ht="22.5">
      <c r="A23" s="31" t="s">
        <v>215</v>
      </c>
      <c r="B23" s="76" t="s">
        <v>197</v>
      </c>
      <c r="C23" s="33" t="s">
        <v>216</v>
      </c>
      <c r="D23" s="34">
        <v>2430480</v>
      </c>
      <c r="E23" s="77">
        <v>853530.24</v>
      </c>
      <c r="F23" s="78">
        <f t="shared" si="0"/>
        <v>1576949.76</v>
      </c>
    </row>
    <row r="24" spans="1:6" ht="12.75">
      <c r="A24" s="31" t="s">
        <v>217</v>
      </c>
      <c r="B24" s="76" t="s">
        <v>197</v>
      </c>
      <c r="C24" s="33" t="s">
        <v>218</v>
      </c>
      <c r="D24" s="34">
        <v>438691</v>
      </c>
      <c r="E24" s="77">
        <v>219350</v>
      </c>
      <c r="F24" s="78">
        <f t="shared" si="0"/>
        <v>219341</v>
      </c>
    </row>
    <row r="25" spans="1:6" ht="12.75">
      <c r="A25" s="31" t="s">
        <v>187</v>
      </c>
      <c r="B25" s="76" t="s">
        <v>197</v>
      </c>
      <c r="C25" s="33" t="s">
        <v>219</v>
      </c>
      <c r="D25" s="34">
        <v>438691</v>
      </c>
      <c r="E25" s="77">
        <v>219350</v>
      </c>
      <c r="F25" s="78">
        <f t="shared" si="0"/>
        <v>219341</v>
      </c>
    </row>
    <row r="26" spans="1:6" ht="12.75">
      <c r="A26" s="31" t="s">
        <v>220</v>
      </c>
      <c r="B26" s="76" t="s">
        <v>197</v>
      </c>
      <c r="C26" s="33" t="s">
        <v>221</v>
      </c>
      <c r="D26" s="34">
        <v>521100</v>
      </c>
      <c r="E26" s="77">
        <v>408552.52</v>
      </c>
      <c r="F26" s="78">
        <f t="shared" si="0"/>
        <v>112547.47999999998</v>
      </c>
    </row>
    <row r="27" spans="1:6" ht="12.75">
      <c r="A27" s="31" t="s">
        <v>222</v>
      </c>
      <c r="B27" s="76" t="s">
        <v>197</v>
      </c>
      <c r="C27" s="33" t="s">
        <v>223</v>
      </c>
      <c r="D27" s="34">
        <v>402808</v>
      </c>
      <c r="E27" s="77">
        <v>392808</v>
      </c>
      <c r="F27" s="78">
        <f t="shared" si="0"/>
        <v>10000</v>
      </c>
    </row>
    <row r="28" spans="1:6" ht="78.75">
      <c r="A28" s="79" t="s">
        <v>224</v>
      </c>
      <c r="B28" s="76" t="s">
        <v>197</v>
      </c>
      <c r="C28" s="33" t="s">
        <v>225</v>
      </c>
      <c r="D28" s="34">
        <v>402808</v>
      </c>
      <c r="E28" s="77">
        <v>392808</v>
      </c>
      <c r="F28" s="78">
        <f t="shared" si="0"/>
        <v>10000</v>
      </c>
    </row>
    <row r="29" spans="1:6" ht="12.75">
      <c r="A29" s="31" t="s">
        <v>226</v>
      </c>
      <c r="B29" s="76" t="s">
        <v>197</v>
      </c>
      <c r="C29" s="33" t="s">
        <v>227</v>
      </c>
      <c r="D29" s="34">
        <v>18292</v>
      </c>
      <c r="E29" s="77">
        <v>15744.52</v>
      </c>
      <c r="F29" s="78">
        <f t="shared" si="0"/>
        <v>2547.4799999999996</v>
      </c>
    </row>
    <row r="30" spans="1:6" ht="12.75">
      <c r="A30" s="31" t="s">
        <v>228</v>
      </c>
      <c r="B30" s="76" t="s">
        <v>197</v>
      </c>
      <c r="C30" s="33" t="s">
        <v>229</v>
      </c>
      <c r="D30" s="34">
        <v>5000</v>
      </c>
      <c r="E30" s="77">
        <v>2661.32</v>
      </c>
      <c r="F30" s="78">
        <f t="shared" si="0"/>
        <v>2338.68</v>
      </c>
    </row>
    <row r="31" spans="1:6" ht="12.75">
      <c r="A31" s="31" t="s">
        <v>230</v>
      </c>
      <c r="B31" s="76" t="s">
        <v>197</v>
      </c>
      <c r="C31" s="33" t="s">
        <v>231</v>
      </c>
      <c r="D31" s="34">
        <v>13292</v>
      </c>
      <c r="E31" s="77">
        <v>13083.2</v>
      </c>
      <c r="F31" s="78">
        <f t="shared" si="0"/>
        <v>208.79999999999927</v>
      </c>
    </row>
    <row r="32" spans="1:6" ht="12.75">
      <c r="A32" s="31" t="s">
        <v>232</v>
      </c>
      <c r="B32" s="76" t="s">
        <v>197</v>
      </c>
      <c r="C32" s="33" t="s">
        <v>233</v>
      </c>
      <c r="D32" s="34">
        <v>100000</v>
      </c>
      <c r="E32" s="77" t="s">
        <v>47</v>
      </c>
      <c r="F32" s="78">
        <f t="shared" si="0"/>
        <v>100000</v>
      </c>
    </row>
    <row r="33" spans="1:6" ht="45">
      <c r="A33" s="64" t="s">
        <v>234</v>
      </c>
      <c r="B33" s="65" t="s">
        <v>197</v>
      </c>
      <c r="C33" s="66" t="s">
        <v>235</v>
      </c>
      <c r="D33" s="67">
        <v>8677991</v>
      </c>
      <c r="E33" s="68">
        <v>3003368</v>
      </c>
      <c r="F33" s="69">
        <f t="shared" si="0"/>
        <v>5674623</v>
      </c>
    </row>
    <row r="34" spans="1:6" ht="56.25">
      <c r="A34" s="31" t="s">
        <v>201</v>
      </c>
      <c r="B34" s="76" t="s">
        <v>197</v>
      </c>
      <c r="C34" s="33" t="s">
        <v>236</v>
      </c>
      <c r="D34" s="34">
        <v>7033000</v>
      </c>
      <c r="E34" s="77">
        <v>2355022.44</v>
      </c>
      <c r="F34" s="78">
        <f t="shared" si="0"/>
        <v>4677977.5600000005</v>
      </c>
    </row>
    <row r="35" spans="1:6" ht="22.5">
      <c r="A35" s="31" t="s">
        <v>203</v>
      </c>
      <c r="B35" s="76" t="s">
        <v>197</v>
      </c>
      <c r="C35" s="33" t="s">
        <v>237</v>
      </c>
      <c r="D35" s="34">
        <v>7033000</v>
      </c>
      <c r="E35" s="77">
        <v>2355022.44</v>
      </c>
      <c r="F35" s="78">
        <f t="shared" si="0"/>
        <v>4677977.5600000005</v>
      </c>
    </row>
    <row r="36" spans="1:6" ht="22.5">
      <c r="A36" s="31" t="s">
        <v>205</v>
      </c>
      <c r="B36" s="76" t="s">
        <v>197</v>
      </c>
      <c r="C36" s="33" t="s">
        <v>238</v>
      </c>
      <c r="D36" s="34">
        <v>5290000</v>
      </c>
      <c r="E36" s="77">
        <v>1760412.74</v>
      </c>
      <c r="F36" s="78">
        <f t="shared" si="0"/>
        <v>3529587.26</v>
      </c>
    </row>
    <row r="37" spans="1:6" ht="33.75">
      <c r="A37" s="31" t="s">
        <v>207</v>
      </c>
      <c r="B37" s="76" t="s">
        <v>197</v>
      </c>
      <c r="C37" s="33" t="s">
        <v>239</v>
      </c>
      <c r="D37" s="34">
        <v>115000</v>
      </c>
      <c r="E37" s="77">
        <v>100200</v>
      </c>
      <c r="F37" s="78">
        <f t="shared" si="0"/>
        <v>14800</v>
      </c>
    </row>
    <row r="38" spans="1:6" ht="33.75">
      <c r="A38" s="31" t="s">
        <v>209</v>
      </c>
      <c r="B38" s="76" t="s">
        <v>197</v>
      </c>
      <c r="C38" s="33" t="s">
        <v>240</v>
      </c>
      <c r="D38" s="34">
        <v>1628000</v>
      </c>
      <c r="E38" s="77">
        <v>494409.7</v>
      </c>
      <c r="F38" s="78">
        <f t="shared" si="0"/>
        <v>1133590.3</v>
      </c>
    </row>
    <row r="39" spans="1:6" ht="22.5">
      <c r="A39" s="31" t="s">
        <v>211</v>
      </c>
      <c r="B39" s="76" t="s">
        <v>197</v>
      </c>
      <c r="C39" s="33" t="s">
        <v>241</v>
      </c>
      <c r="D39" s="34">
        <v>1590000</v>
      </c>
      <c r="E39" s="77">
        <v>620684.24</v>
      </c>
      <c r="F39" s="78">
        <f t="shared" si="0"/>
        <v>969315.76</v>
      </c>
    </row>
    <row r="40" spans="1:6" ht="22.5">
      <c r="A40" s="31" t="s">
        <v>213</v>
      </c>
      <c r="B40" s="76" t="s">
        <v>197</v>
      </c>
      <c r="C40" s="33" t="s">
        <v>242</v>
      </c>
      <c r="D40" s="34">
        <v>1590000</v>
      </c>
      <c r="E40" s="77">
        <v>620684.24</v>
      </c>
      <c r="F40" s="78">
        <f t="shared" si="0"/>
        <v>969315.76</v>
      </c>
    </row>
    <row r="41" spans="1:6" ht="22.5">
      <c r="A41" s="31" t="s">
        <v>215</v>
      </c>
      <c r="B41" s="76" t="s">
        <v>197</v>
      </c>
      <c r="C41" s="33" t="s">
        <v>243</v>
      </c>
      <c r="D41" s="34">
        <v>1590000</v>
      </c>
      <c r="E41" s="77">
        <v>620684.24</v>
      </c>
      <c r="F41" s="78">
        <f t="shared" si="0"/>
        <v>969315.76</v>
      </c>
    </row>
    <row r="42" spans="1:6" ht="12.75">
      <c r="A42" s="31" t="s">
        <v>217</v>
      </c>
      <c r="B42" s="76" t="s">
        <v>197</v>
      </c>
      <c r="C42" s="33" t="s">
        <v>244</v>
      </c>
      <c r="D42" s="34">
        <v>49991</v>
      </c>
      <c r="E42" s="77">
        <v>25000</v>
      </c>
      <c r="F42" s="78">
        <f t="shared" si="0"/>
        <v>24991</v>
      </c>
    </row>
    <row r="43" spans="1:6" ht="12.75">
      <c r="A43" s="31" t="s">
        <v>187</v>
      </c>
      <c r="B43" s="76" t="s">
        <v>197</v>
      </c>
      <c r="C43" s="33" t="s">
        <v>245</v>
      </c>
      <c r="D43" s="34">
        <v>49991</v>
      </c>
      <c r="E43" s="77">
        <v>25000</v>
      </c>
      <c r="F43" s="78">
        <f t="shared" si="0"/>
        <v>24991</v>
      </c>
    </row>
    <row r="44" spans="1:6" ht="12.75">
      <c r="A44" s="31" t="s">
        <v>220</v>
      </c>
      <c r="B44" s="76" t="s">
        <v>197</v>
      </c>
      <c r="C44" s="33" t="s">
        <v>246</v>
      </c>
      <c r="D44" s="34">
        <v>5000</v>
      </c>
      <c r="E44" s="77">
        <v>2661.32</v>
      </c>
      <c r="F44" s="78">
        <f t="shared" si="0"/>
        <v>2338.68</v>
      </c>
    </row>
    <row r="45" spans="1:6" ht="12.75">
      <c r="A45" s="31" t="s">
        <v>226</v>
      </c>
      <c r="B45" s="76" t="s">
        <v>197</v>
      </c>
      <c r="C45" s="33" t="s">
        <v>247</v>
      </c>
      <c r="D45" s="34">
        <v>5000</v>
      </c>
      <c r="E45" s="77">
        <v>2661.32</v>
      </c>
      <c r="F45" s="78">
        <f t="shared" si="0"/>
        <v>2338.68</v>
      </c>
    </row>
    <row r="46" spans="1:6" ht="12.75">
      <c r="A46" s="31" t="s">
        <v>228</v>
      </c>
      <c r="B46" s="76" t="s">
        <v>197</v>
      </c>
      <c r="C46" s="33" t="s">
        <v>248</v>
      </c>
      <c r="D46" s="34">
        <v>5000</v>
      </c>
      <c r="E46" s="77">
        <v>2661.32</v>
      </c>
      <c r="F46" s="78">
        <f t="shared" si="0"/>
        <v>2338.68</v>
      </c>
    </row>
    <row r="47" spans="1:6" ht="33.75">
      <c r="A47" s="64" t="s">
        <v>249</v>
      </c>
      <c r="B47" s="65" t="s">
        <v>197</v>
      </c>
      <c r="C47" s="66" t="s">
        <v>250</v>
      </c>
      <c r="D47" s="67">
        <v>388700</v>
      </c>
      <c r="E47" s="68">
        <v>194350</v>
      </c>
      <c r="F47" s="69">
        <f t="shared" si="0"/>
        <v>194350</v>
      </c>
    </row>
    <row r="48" spans="1:6" ht="12.75">
      <c r="A48" s="31" t="s">
        <v>217</v>
      </c>
      <c r="B48" s="76" t="s">
        <v>197</v>
      </c>
      <c r="C48" s="33" t="s">
        <v>251</v>
      </c>
      <c r="D48" s="34">
        <v>388700</v>
      </c>
      <c r="E48" s="77">
        <v>194350</v>
      </c>
      <c r="F48" s="78">
        <f t="shared" si="0"/>
        <v>194350</v>
      </c>
    </row>
    <row r="49" spans="1:6" ht="12.75">
      <c r="A49" s="31" t="s">
        <v>187</v>
      </c>
      <c r="B49" s="76" t="s">
        <v>197</v>
      </c>
      <c r="C49" s="33" t="s">
        <v>252</v>
      </c>
      <c r="D49" s="34">
        <v>388700</v>
      </c>
      <c r="E49" s="77">
        <v>194350</v>
      </c>
      <c r="F49" s="78">
        <f t="shared" si="0"/>
        <v>194350</v>
      </c>
    </row>
    <row r="50" spans="1:6" ht="12.75">
      <c r="A50" s="64" t="s">
        <v>253</v>
      </c>
      <c r="B50" s="65" t="s">
        <v>197</v>
      </c>
      <c r="C50" s="66" t="s">
        <v>254</v>
      </c>
      <c r="D50" s="67">
        <v>100000</v>
      </c>
      <c r="E50" s="68" t="s">
        <v>47</v>
      </c>
      <c r="F50" s="69">
        <f t="shared" si="0"/>
        <v>100000</v>
      </c>
    </row>
    <row r="51" spans="1:6" ht="12.75">
      <c r="A51" s="31" t="s">
        <v>220</v>
      </c>
      <c r="B51" s="76" t="s">
        <v>197</v>
      </c>
      <c r="C51" s="33" t="s">
        <v>255</v>
      </c>
      <c r="D51" s="34">
        <v>100000</v>
      </c>
      <c r="E51" s="77" t="s">
        <v>47</v>
      </c>
      <c r="F51" s="78">
        <f t="shared" si="0"/>
        <v>100000</v>
      </c>
    </row>
    <row r="52" spans="1:6" ht="12.75">
      <c r="A52" s="31" t="s">
        <v>232</v>
      </c>
      <c r="B52" s="76" t="s">
        <v>197</v>
      </c>
      <c r="C52" s="33" t="s">
        <v>256</v>
      </c>
      <c r="D52" s="34">
        <v>100000</v>
      </c>
      <c r="E52" s="77" t="s">
        <v>47</v>
      </c>
      <c r="F52" s="78">
        <f t="shared" si="0"/>
        <v>100000</v>
      </c>
    </row>
    <row r="53" spans="1:6" ht="12.75">
      <c r="A53" s="64" t="s">
        <v>257</v>
      </c>
      <c r="B53" s="65" t="s">
        <v>197</v>
      </c>
      <c r="C53" s="66" t="s">
        <v>258</v>
      </c>
      <c r="D53" s="67">
        <v>1751580</v>
      </c>
      <c r="E53" s="68">
        <v>811766.46</v>
      </c>
      <c r="F53" s="69">
        <f t="shared" si="0"/>
        <v>939813.54</v>
      </c>
    </row>
    <row r="54" spans="1:6" ht="56.25">
      <c r="A54" s="31" t="s">
        <v>201</v>
      </c>
      <c r="B54" s="76" t="s">
        <v>197</v>
      </c>
      <c r="C54" s="33" t="s">
        <v>259</v>
      </c>
      <c r="D54" s="34">
        <v>495000</v>
      </c>
      <c r="E54" s="77">
        <v>173029.26</v>
      </c>
      <c r="F54" s="78">
        <f t="shared" si="0"/>
        <v>321970.74</v>
      </c>
    </row>
    <row r="55" spans="1:6" ht="22.5">
      <c r="A55" s="31" t="s">
        <v>203</v>
      </c>
      <c r="B55" s="76" t="s">
        <v>197</v>
      </c>
      <c r="C55" s="33" t="s">
        <v>260</v>
      </c>
      <c r="D55" s="34">
        <v>495000</v>
      </c>
      <c r="E55" s="77">
        <v>173029.26</v>
      </c>
      <c r="F55" s="78">
        <f t="shared" si="0"/>
        <v>321970.74</v>
      </c>
    </row>
    <row r="56" spans="1:6" ht="22.5">
      <c r="A56" s="31" t="s">
        <v>205</v>
      </c>
      <c r="B56" s="76" t="s">
        <v>197</v>
      </c>
      <c r="C56" s="33" t="s">
        <v>261</v>
      </c>
      <c r="D56" s="34">
        <v>380000</v>
      </c>
      <c r="E56" s="77">
        <v>133871.77</v>
      </c>
      <c r="F56" s="78">
        <f t="shared" si="0"/>
        <v>246128.23</v>
      </c>
    </row>
    <row r="57" spans="1:6" ht="33.75">
      <c r="A57" s="31" t="s">
        <v>209</v>
      </c>
      <c r="B57" s="76" t="s">
        <v>197</v>
      </c>
      <c r="C57" s="33" t="s">
        <v>262</v>
      </c>
      <c r="D57" s="34">
        <v>115000</v>
      </c>
      <c r="E57" s="77">
        <v>39157.49</v>
      </c>
      <c r="F57" s="78">
        <f t="shared" si="0"/>
        <v>75842.51000000001</v>
      </c>
    </row>
    <row r="58" spans="1:6" ht="22.5">
      <c r="A58" s="31" t="s">
        <v>211</v>
      </c>
      <c r="B58" s="76" t="s">
        <v>197</v>
      </c>
      <c r="C58" s="33" t="s">
        <v>263</v>
      </c>
      <c r="D58" s="34">
        <v>840480</v>
      </c>
      <c r="E58" s="77">
        <v>232846</v>
      </c>
      <c r="F58" s="78">
        <f t="shared" si="0"/>
        <v>607634</v>
      </c>
    </row>
    <row r="59" spans="1:6" ht="22.5">
      <c r="A59" s="31" t="s">
        <v>213</v>
      </c>
      <c r="B59" s="76" t="s">
        <v>197</v>
      </c>
      <c r="C59" s="33" t="s">
        <v>264</v>
      </c>
      <c r="D59" s="34">
        <v>840480</v>
      </c>
      <c r="E59" s="77">
        <v>232846</v>
      </c>
      <c r="F59" s="78">
        <f t="shared" si="0"/>
        <v>607634</v>
      </c>
    </row>
    <row r="60" spans="1:6" ht="22.5">
      <c r="A60" s="31" t="s">
        <v>215</v>
      </c>
      <c r="B60" s="76" t="s">
        <v>197</v>
      </c>
      <c r="C60" s="33" t="s">
        <v>265</v>
      </c>
      <c r="D60" s="34">
        <v>840480</v>
      </c>
      <c r="E60" s="77">
        <v>232846</v>
      </c>
      <c r="F60" s="78">
        <f t="shared" si="0"/>
        <v>607634</v>
      </c>
    </row>
    <row r="61" spans="1:6" ht="12.75">
      <c r="A61" s="31" t="s">
        <v>220</v>
      </c>
      <c r="B61" s="76" t="s">
        <v>197</v>
      </c>
      <c r="C61" s="33" t="s">
        <v>266</v>
      </c>
      <c r="D61" s="34">
        <v>416100</v>
      </c>
      <c r="E61" s="77">
        <v>405891.2</v>
      </c>
      <c r="F61" s="78">
        <f t="shared" si="0"/>
        <v>10208.799999999988</v>
      </c>
    </row>
    <row r="62" spans="1:6" ht="12.75">
      <c r="A62" s="31" t="s">
        <v>222</v>
      </c>
      <c r="B62" s="76" t="s">
        <v>197</v>
      </c>
      <c r="C62" s="33" t="s">
        <v>267</v>
      </c>
      <c r="D62" s="34">
        <v>402808</v>
      </c>
      <c r="E62" s="77">
        <v>392808</v>
      </c>
      <c r="F62" s="78">
        <f t="shared" si="0"/>
        <v>10000</v>
      </c>
    </row>
    <row r="63" spans="1:6" ht="78.75">
      <c r="A63" s="79" t="s">
        <v>224</v>
      </c>
      <c r="B63" s="76" t="s">
        <v>197</v>
      </c>
      <c r="C63" s="33" t="s">
        <v>268</v>
      </c>
      <c r="D63" s="34">
        <v>402808</v>
      </c>
      <c r="E63" s="77">
        <v>392808</v>
      </c>
      <c r="F63" s="78">
        <f t="shared" si="0"/>
        <v>10000</v>
      </c>
    </row>
    <row r="64" spans="1:6" ht="12.75">
      <c r="A64" s="31" t="s">
        <v>226</v>
      </c>
      <c r="B64" s="76" t="s">
        <v>197</v>
      </c>
      <c r="C64" s="33" t="s">
        <v>269</v>
      </c>
      <c r="D64" s="34">
        <v>13292</v>
      </c>
      <c r="E64" s="77">
        <v>13083.2</v>
      </c>
      <c r="F64" s="78">
        <f t="shared" si="0"/>
        <v>208.79999999999927</v>
      </c>
    </row>
    <row r="65" spans="1:6" ht="12.75">
      <c r="A65" s="31" t="s">
        <v>230</v>
      </c>
      <c r="B65" s="76" t="s">
        <v>197</v>
      </c>
      <c r="C65" s="33" t="s">
        <v>270</v>
      </c>
      <c r="D65" s="34">
        <v>13292</v>
      </c>
      <c r="E65" s="77">
        <v>13083.2</v>
      </c>
      <c r="F65" s="78">
        <f t="shared" si="0"/>
        <v>208.79999999999927</v>
      </c>
    </row>
    <row r="66" spans="1:6" ht="12.75">
      <c r="A66" s="64" t="s">
        <v>271</v>
      </c>
      <c r="B66" s="65" t="s">
        <v>197</v>
      </c>
      <c r="C66" s="66" t="s">
        <v>272</v>
      </c>
      <c r="D66" s="67">
        <v>195080</v>
      </c>
      <c r="E66" s="68">
        <v>74996.61</v>
      </c>
      <c r="F66" s="69">
        <f t="shared" si="0"/>
        <v>120083.39</v>
      </c>
    </row>
    <row r="67" spans="1:6" ht="56.25">
      <c r="A67" s="31" t="s">
        <v>201</v>
      </c>
      <c r="B67" s="76" t="s">
        <v>197</v>
      </c>
      <c r="C67" s="33" t="s">
        <v>273</v>
      </c>
      <c r="D67" s="34">
        <v>195080</v>
      </c>
      <c r="E67" s="77">
        <v>74996.61</v>
      </c>
      <c r="F67" s="78">
        <f t="shared" si="0"/>
        <v>120083.39</v>
      </c>
    </row>
    <row r="68" spans="1:6" ht="22.5">
      <c r="A68" s="31" t="s">
        <v>203</v>
      </c>
      <c r="B68" s="76" t="s">
        <v>197</v>
      </c>
      <c r="C68" s="33" t="s">
        <v>274</v>
      </c>
      <c r="D68" s="34">
        <v>195080</v>
      </c>
      <c r="E68" s="77">
        <v>74996.61</v>
      </c>
      <c r="F68" s="78">
        <f t="shared" si="0"/>
        <v>120083.39</v>
      </c>
    </row>
    <row r="69" spans="1:6" ht="22.5">
      <c r="A69" s="31" t="s">
        <v>205</v>
      </c>
      <c r="B69" s="76" t="s">
        <v>197</v>
      </c>
      <c r="C69" s="33" t="s">
        <v>275</v>
      </c>
      <c r="D69" s="34">
        <v>145080</v>
      </c>
      <c r="E69" s="77">
        <v>57600</v>
      </c>
      <c r="F69" s="78">
        <f t="shared" si="0"/>
        <v>87480</v>
      </c>
    </row>
    <row r="70" spans="1:6" ht="33.75">
      <c r="A70" s="31" t="s">
        <v>209</v>
      </c>
      <c r="B70" s="76" t="s">
        <v>197</v>
      </c>
      <c r="C70" s="33" t="s">
        <v>276</v>
      </c>
      <c r="D70" s="34">
        <v>50000</v>
      </c>
      <c r="E70" s="77">
        <v>17396.61</v>
      </c>
      <c r="F70" s="78">
        <f t="shared" si="0"/>
        <v>32603.39</v>
      </c>
    </row>
    <row r="71" spans="1:6" ht="12.75">
      <c r="A71" s="64" t="s">
        <v>277</v>
      </c>
      <c r="B71" s="65" t="s">
        <v>197</v>
      </c>
      <c r="C71" s="66" t="s">
        <v>278</v>
      </c>
      <c r="D71" s="67">
        <v>195080</v>
      </c>
      <c r="E71" s="68">
        <v>74996.61</v>
      </c>
      <c r="F71" s="69">
        <f t="shared" si="0"/>
        <v>120083.39</v>
      </c>
    </row>
    <row r="72" spans="1:6" ht="56.25">
      <c r="A72" s="31" t="s">
        <v>201</v>
      </c>
      <c r="B72" s="76" t="s">
        <v>197</v>
      </c>
      <c r="C72" s="33" t="s">
        <v>279</v>
      </c>
      <c r="D72" s="34">
        <v>195080</v>
      </c>
      <c r="E72" s="77">
        <v>74996.61</v>
      </c>
      <c r="F72" s="78">
        <f t="shared" si="0"/>
        <v>120083.39</v>
      </c>
    </row>
    <row r="73" spans="1:6" ht="22.5">
      <c r="A73" s="31" t="s">
        <v>203</v>
      </c>
      <c r="B73" s="76" t="s">
        <v>197</v>
      </c>
      <c r="C73" s="33" t="s">
        <v>280</v>
      </c>
      <c r="D73" s="34">
        <v>195080</v>
      </c>
      <c r="E73" s="77">
        <v>74996.61</v>
      </c>
      <c r="F73" s="78">
        <f t="shared" si="0"/>
        <v>120083.39</v>
      </c>
    </row>
    <row r="74" spans="1:6" ht="22.5">
      <c r="A74" s="31" t="s">
        <v>205</v>
      </c>
      <c r="B74" s="76" t="s">
        <v>197</v>
      </c>
      <c r="C74" s="33" t="s">
        <v>281</v>
      </c>
      <c r="D74" s="34">
        <v>145080</v>
      </c>
      <c r="E74" s="77">
        <v>57600</v>
      </c>
      <c r="F74" s="78">
        <f t="shared" si="0"/>
        <v>87480</v>
      </c>
    </row>
    <row r="75" spans="1:6" ht="33.75">
      <c r="A75" s="31" t="s">
        <v>209</v>
      </c>
      <c r="B75" s="76" t="s">
        <v>197</v>
      </c>
      <c r="C75" s="33" t="s">
        <v>282</v>
      </c>
      <c r="D75" s="34">
        <v>50000</v>
      </c>
      <c r="E75" s="77">
        <v>17396.61</v>
      </c>
      <c r="F75" s="78">
        <f t="shared" si="0"/>
        <v>32603.39</v>
      </c>
    </row>
    <row r="76" spans="1:6" ht="22.5">
      <c r="A76" s="64" t="s">
        <v>283</v>
      </c>
      <c r="B76" s="65" t="s">
        <v>197</v>
      </c>
      <c r="C76" s="66" t="s">
        <v>284</v>
      </c>
      <c r="D76" s="67">
        <v>150000</v>
      </c>
      <c r="E76" s="68">
        <v>64176</v>
      </c>
      <c r="F76" s="69">
        <f t="shared" si="0"/>
        <v>85824</v>
      </c>
    </row>
    <row r="77" spans="1:6" ht="22.5">
      <c r="A77" s="31" t="s">
        <v>211</v>
      </c>
      <c r="B77" s="76" t="s">
        <v>197</v>
      </c>
      <c r="C77" s="33" t="s">
        <v>285</v>
      </c>
      <c r="D77" s="34">
        <v>150000</v>
      </c>
      <c r="E77" s="77">
        <v>64176</v>
      </c>
      <c r="F77" s="78">
        <f t="shared" si="0"/>
        <v>85824</v>
      </c>
    </row>
    <row r="78" spans="1:6" ht="22.5">
      <c r="A78" s="31" t="s">
        <v>213</v>
      </c>
      <c r="B78" s="76" t="s">
        <v>197</v>
      </c>
      <c r="C78" s="33" t="s">
        <v>286</v>
      </c>
      <c r="D78" s="34">
        <v>150000</v>
      </c>
      <c r="E78" s="77">
        <v>64176</v>
      </c>
      <c r="F78" s="78">
        <f t="shared" si="0"/>
        <v>85824</v>
      </c>
    </row>
    <row r="79" spans="1:6" ht="22.5">
      <c r="A79" s="31" t="s">
        <v>215</v>
      </c>
      <c r="B79" s="76" t="s">
        <v>197</v>
      </c>
      <c r="C79" s="33" t="s">
        <v>287</v>
      </c>
      <c r="D79" s="34">
        <v>150000</v>
      </c>
      <c r="E79" s="77">
        <v>64176</v>
      </c>
      <c r="F79" s="78">
        <f t="shared" si="0"/>
        <v>85824</v>
      </c>
    </row>
    <row r="80" spans="1:6" ht="33.75">
      <c r="A80" s="64" t="s">
        <v>288</v>
      </c>
      <c r="B80" s="65" t="s">
        <v>197</v>
      </c>
      <c r="C80" s="66" t="s">
        <v>289</v>
      </c>
      <c r="D80" s="67">
        <v>50000</v>
      </c>
      <c r="E80" s="68" t="s">
        <v>47</v>
      </c>
      <c r="F80" s="69">
        <f t="shared" si="0"/>
        <v>50000</v>
      </c>
    </row>
    <row r="81" spans="1:6" ht="22.5">
      <c r="A81" s="31" t="s">
        <v>211</v>
      </c>
      <c r="B81" s="76" t="s">
        <v>197</v>
      </c>
      <c r="C81" s="33" t="s">
        <v>290</v>
      </c>
      <c r="D81" s="34">
        <v>50000</v>
      </c>
      <c r="E81" s="77" t="s">
        <v>47</v>
      </c>
      <c r="F81" s="78">
        <f t="shared" si="0"/>
        <v>50000</v>
      </c>
    </row>
    <row r="82" spans="1:6" ht="22.5">
      <c r="A82" s="31" t="s">
        <v>213</v>
      </c>
      <c r="B82" s="76" t="s">
        <v>197</v>
      </c>
      <c r="C82" s="33" t="s">
        <v>291</v>
      </c>
      <c r="D82" s="34">
        <v>50000</v>
      </c>
      <c r="E82" s="77" t="s">
        <v>47</v>
      </c>
      <c r="F82" s="78">
        <f t="shared" si="0"/>
        <v>50000</v>
      </c>
    </row>
    <row r="83" spans="1:6" ht="22.5">
      <c r="A83" s="31" t="s">
        <v>215</v>
      </c>
      <c r="B83" s="76" t="s">
        <v>197</v>
      </c>
      <c r="C83" s="33" t="s">
        <v>292</v>
      </c>
      <c r="D83" s="34">
        <v>50000</v>
      </c>
      <c r="E83" s="77" t="s">
        <v>47</v>
      </c>
      <c r="F83" s="78">
        <f t="shared" si="0"/>
        <v>50000</v>
      </c>
    </row>
    <row r="84" spans="1:6" ht="12.75">
      <c r="A84" s="64" t="s">
        <v>293</v>
      </c>
      <c r="B84" s="65" t="s">
        <v>197</v>
      </c>
      <c r="C84" s="66" t="s">
        <v>294</v>
      </c>
      <c r="D84" s="67">
        <v>100000</v>
      </c>
      <c r="E84" s="68">
        <v>64176</v>
      </c>
      <c r="F84" s="69">
        <f t="shared" si="0"/>
        <v>35824</v>
      </c>
    </row>
    <row r="85" spans="1:6" ht="22.5">
      <c r="A85" s="31" t="s">
        <v>211</v>
      </c>
      <c r="B85" s="76" t="s">
        <v>197</v>
      </c>
      <c r="C85" s="33" t="s">
        <v>295</v>
      </c>
      <c r="D85" s="34">
        <v>100000</v>
      </c>
      <c r="E85" s="77">
        <v>64176</v>
      </c>
      <c r="F85" s="78">
        <f t="shared" si="0"/>
        <v>35824</v>
      </c>
    </row>
    <row r="86" spans="1:6" ht="22.5">
      <c r="A86" s="31" t="s">
        <v>213</v>
      </c>
      <c r="B86" s="76" t="s">
        <v>197</v>
      </c>
      <c r="C86" s="33" t="s">
        <v>296</v>
      </c>
      <c r="D86" s="34">
        <v>100000</v>
      </c>
      <c r="E86" s="77">
        <v>64176</v>
      </c>
      <c r="F86" s="78">
        <f t="shared" si="0"/>
        <v>35824</v>
      </c>
    </row>
    <row r="87" spans="1:6" ht="22.5">
      <c r="A87" s="31" t="s">
        <v>215</v>
      </c>
      <c r="B87" s="76" t="s">
        <v>197</v>
      </c>
      <c r="C87" s="33" t="s">
        <v>297</v>
      </c>
      <c r="D87" s="34">
        <v>100000</v>
      </c>
      <c r="E87" s="77">
        <v>64176</v>
      </c>
      <c r="F87" s="78">
        <f t="shared" si="0"/>
        <v>35824</v>
      </c>
    </row>
    <row r="88" spans="1:6" ht="12.75">
      <c r="A88" s="64" t="s">
        <v>298</v>
      </c>
      <c r="B88" s="65" t="s">
        <v>197</v>
      </c>
      <c r="C88" s="66" t="s">
        <v>299</v>
      </c>
      <c r="D88" s="67">
        <v>3066976.06</v>
      </c>
      <c r="E88" s="68">
        <v>314850</v>
      </c>
      <c r="F88" s="69">
        <f t="shared" si="0"/>
        <v>2752126.06</v>
      </c>
    </row>
    <row r="89" spans="1:6" ht="22.5">
      <c r="A89" s="31" t="s">
        <v>211</v>
      </c>
      <c r="B89" s="76" t="s">
        <v>197</v>
      </c>
      <c r="C89" s="33" t="s">
        <v>300</v>
      </c>
      <c r="D89" s="34">
        <v>3066976.06</v>
      </c>
      <c r="E89" s="77">
        <v>314850</v>
      </c>
      <c r="F89" s="78">
        <f t="shared" si="0"/>
        <v>2752126.06</v>
      </c>
    </row>
    <row r="90" spans="1:6" ht="22.5">
      <c r="A90" s="31" t="s">
        <v>213</v>
      </c>
      <c r="B90" s="76" t="s">
        <v>197</v>
      </c>
      <c r="C90" s="33" t="s">
        <v>301</v>
      </c>
      <c r="D90" s="34">
        <v>3066976.06</v>
      </c>
      <c r="E90" s="77">
        <v>314850</v>
      </c>
      <c r="F90" s="78">
        <f t="shared" si="0"/>
        <v>2752126.06</v>
      </c>
    </row>
    <row r="91" spans="1:6" ht="22.5">
      <c r="A91" s="31" t="s">
        <v>215</v>
      </c>
      <c r="B91" s="76" t="s">
        <v>197</v>
      </c>
      <c r="C91" s="33" t="s">
        <v>302</v>
      </c>
      <c r="D91" s="34">
        <v>3066976.06</v>
      </c>
      <c r="E91" s="77">
        <v>314850</v>
      </c>
      <c r="F91" s="78">
        <f t="shared" si="0"/>
        <v>2752126.06</v>
      </c>
    </row>
    <row r="92" spans="1:6" ht="12.75">
      <c r="A92" s="64" t="s">
        <v>303</v>
      </c>
      <c r="B92" s="65" t="s">
        <v>197</v>
      </c>
      <c r="C92" s="66" t="s">
        <v>304</v>
      </c>
      <c r="D92" s="67">
        <v>2406976.06</v>
      </c>
      <c r="E92" s="68">
        <v>314850</v>
      </c>
      <c r="F92" s="69">
        <f t="shared" si="0"/>
        <v>2092126.06</v>
      </c>
    </row>
    <row r="93" spans="1:6" ht="22.5">
      <c r="A93" s="31" t="s">
        <v>211</v>
      </c>
      <c r="B93" s="76" t="s">
        <v>197</v>
      </c>
      <c r="C93" s="33" t="s">
        <v>305</v>
      </c>
      <c r="D93" s="34">
        <v>2406976.06</v>
      </c>
      <c r="E93" s="77">
        <v>314850</v>
      </c>
      <c r="F93" s="78">
        <f t="shared" si="0"/>
        <v>2092126.06</v>
      </c>
    </row>
    <row r="94" spans="1:6" ht="22.5">
      <c r="A94" s="31" t="s">
        <v>213</v>
      </c>
      <c r="B94" s="76" t="s">
        <v>197</v>
      </c>
      <c r="C94" s="33" t="s">
        <v>306</v>
      </c>
      <c r="D94" s="34">
        <v>2406976.06</v>
      </c>
      <c r="E94" s="77">
        <v>314850</v>
      </c>
      <c r="F94" s="78">
        <f t="shared" si="0"/>
        <v>2092126.06</v>
      </c>
    </row>
    <row r="95" spans="1:6" ht="22.5">
      <c r="A95" s="31" t="s">
        <v>215</v>
      </c>
      <c r="B95" s="76" t="s">
        <v>197</v>
      </c>
      <c r="C95" s="33" t="s">
        <v>307</v>
      </c>
      <c r="D95" s="34">
        <v>2406976.06</v>
      </c>
      <c r="E95" s="77">
        <v>314850</v>
      </c>
      <c r="F95" s="78">
        <f t="shared" si="0"/>
        <v>2092126.06</v>
      </c>
    </row>
    <row r="96" spans="1:6" ht="12.75">
      <c r="A96" s="64" t="s">
        <v>308</v>
      </c>
      <c r="B96" s="65" t="s">
        <v>197</v>
      </c>
      <c r="C96" s="66" t="s">
        <v>309</v>
      </c>
      <c r="D96" s="67">
        <v>660000</v>
      </c>
      <c r="E96" s="68" t="s">
        <v>47</v>
      </c>
      <c r="F96" s="69">
        <f t="shared" si="0"/>
        <v>660000</v>
      </c>
    </row>
    <row r="97" spans="1:6" ht="22.5">
      <c r="A97" s="31" t="s">
        <v>211</v>
      </c>
      <c r="B97" s="76" t="s">
        <v>197</v>
      </c>
      <c r="C97" s="33" t="s">
        <v>310</v>
      </c>
      <c r="D97" s="34">
        <v>660000</v>
      </c>
      <c r="E97" s="77" t="s">
        <v>47</v>
      </c>
      <c r="F97" s="78">
        <f t="shared" si="0"/>
        <v>660000</v>
      </c>
    </row>
    <row r="98" spans="1:6" ht="22.5">
      <c r="A98" s="31" t="s">
        <v>213</v>
      </c>
      <c r="B98" s="76" t="s">
        <v>197</v>
      </c>
      <c r="C98" s="33" t="s">
        <v>311</v>
      </c>
      <c r="D98" s="34">
        <v>660000</v>
      </c>
      <c r="E98" s="77" t="s">
        <v>47</v>
      </c>
      <c r="F98" s="78">
        <f t="shared" si="0"/>
        <v>660000</v>
      </c>
    </row>
    <row r="99" spans="1:6" ht="22.5">
      <c r="A99" s="31" t="s">
        <v>215</v>
      </c>
      <c r="B99" s="76" t="s">
        <v>197</v>
      </c>
      <c r="C99" s="33" t="s">
        <v>312</v>
      </c>
      <c r="D99" s="34">
        <v>660000</v>
      </c>
      <c r="E99" s="77" t="s">
        <v>47</v>
      </c>
      <c r="F99" s="78">
        <f t="shared" si="0"/>
        <v>660000</v>
      </c>
    </row>
    <row r="100" spans="1:6" ht="12.75">
      <c r="A100" s="64" t="s">
        <v>313</v>
      </c>
      <c r="B100" s="65" t="s">
        <v>197</v>
      </c>
      <c r="C100" s="66" t="s">
        <v>314</v>
      </c>
      <c r="D100" s="67">
        <v>21553219.46</v>
      </c>
      <c r="E100" s="68">
        <v>3007423.46</v>
      </c>
      <c r="F100" s="69">
        <f t="shared" si="0"/>
        <v>18545796</v>
      </c>
    </row>
    <row r="101" spans="1:6" ht="22.5">
      <c r="A101" s="31" t="s">
        <v>211</v>
      </c>
      <c r="B101" s="76" t="s">
        <v>197</v>
      </c>
      <c r="C101" s="33" t="s">
        <v>315</v>
      </c>
      <c r="D101" s="34">
        <v>14414395.47</v>
      </c>
      <c r="E101" s="77">
        <v>2436954.43</v>
      </c>
      <c r="F101" s="78">
        <f t="shared" si="0"/>
        <v>11977441.040000001</v>
      </c>
    </row>
    <row r="102" spans="1:6" ht="22.5">
      <c r="A102" s="31" t="s">
        <v>213</v>
      </c>
      <c r="B102" s="76" t="s">
        <v>197</v>
      </c>
      <c r="C102" s="33" t="s">
        <v>316</v>
      </c>
      <c r="D102" s="34">
        <v>14414395.47</v>
      </c>
      <c r="E102" s="77">
        <v>2436954.43</v>
      </c>
      <c r="F102" s="78">
        <f t="shared" si="0"/>
        <v>11977441.040000001</v>
      </c>
    </row>
    <row r="103" spans="1:6" ht="22.5">
      <c r="A103" s="31" t="s">
        <v>317</v>
      </c>
      <c r="B103" s="76" t="s">
        <v>197</v>
      </c>
      <c r="C103" s="33" t="s">
        <v>318</v>
      </c>
      <c r="D103" s="34">
        <v>300000</v>
      </c>
      <c r="E103" s="77">
        <v>98100</v>
      </c>
      <c r="F103" s="78">
        <f t="shared" si="0"/>
        <v>201900</v>
      </c>
    </row>
    <row r="104" spans="1:6" ht="22.5">
      <c r="A104" s="31" t="s">
        <v>215</v>
      </c>
      <c r="B104" s="76" t="s">
        <v>197</v>
      </c>
      <c r="C104" s="33" t="s">
        <v>319</v>
      </c>
      <c r="D104" s="34">
        <v>14114395.47</v>
      </c>
      <c r="E104" s="77">
        <v>2338854.43</v>
      </c>
      <c r="F104" s="78">
        <f t="shared" si="0"/>
        <v>11775541.040000001</v>
      </c>
    </row>
    <row r="105" spans="1:6" ht="22.5">
      <c r="A105" s="31" t="s">
        <v>320</v>
      </c>
      <c r="B105" s="76" t="s">
        <v>197</v>
      </c>
      <c r="C105" s="33" t="s">
        <v>321</v>
      </c>
      <c r="D105" s="34">
        <v>5374000</v>
      </c>
      <c r="E105" s="77" t="s">
        <v>47</v>
      </c>
      <c r="F105" s="78">
        <f t="shared" si="0"/>
        <v>5374000</v>
      </c>
    </row>
    <row r="106" spans="1:6" ht="12.75">
      <c r="A106" s="31" t="s">
        <v>322</v>
      </c>
      <c r="B106" s="76" t="s">
        <v>197</v>
      </c>
      <c r="C106" s="33" t="s">
        <v>323</v>
      </c>
      <c r="D106" s="34">
        <v>5374000</v>
      </c>
      <c r="E106" s="77" t="s">
        <v>47</v>
      </c>
      <c r="F106" s="78">
        <f t="shared" si="0"/>
        <v>5374000</v>
      </c>
    </row>
    <row r="107" spans="1:6" ht="33.75">
      <c r="A107" s="31" t="s">
        <v>324</v>
      </c>
      <c r="B107" s="76" t="s">
        <v>197</v>
      </c>
      <c r="C107" s="33" t="s">
        <v>325</v>
      </c>
      <c r="D107" s="34">
        <v>5374000</v>
      </c>
      <c r="E107" s="77" t="s">
        <v>47</v>
      </c>
      <c r="F107" s="78">
        <f t="shared" si="0"/>
        <v>5374000</v>
      </c>
    </row>
    <row r="108" spans="1:6" ht="12.75">
      <c r="A108" s="31" t="s">
        <v>220</v>
      </c>
      <c r="B108" s="76" t="s">
        <v>197</v>
      </c>
      <c r="C108" s="33" t="s">
        <v>326</v>
      </c>
      <c r="D108" s="34">
        <v>1764823.99</v>
      </c>
      <c r="E108" s="77">
        <v>570469.03</v>
      </c>
      <c r="F108" s="78">
        <f t="shared" si="0"/>
        <v>1194354.96</v>
      </c>
    </row>
    <row r="109" spans="1:6" ht="45">
      <c r="A109" s="31" t="s">
        <v>327</v>
      </c>
      <c r="B109" s="76" t="s">
        <v>197</v>
      </c>
      <c r="C109" s="33" t="s">
        <v>328</v>
      </c>
      <c r="D109" s="34">
        <v>500000</v>
      </c>
      <c r="E109" s="77">
        <v>142512.66</v>
      </c>
      <c r="F109" s="78">
        <f t="shared" si="0"/>
        <v>357487.33999999997</v>
      </c>
    </row>
    <row r="110" spans="1:6" ht="12.75">
      <c r="A110" s="31" t="s">
        <v>226</v>
      </c>
      <c r="B110" s="76" t="s">
        <v>197</v>
      </c>
      <c r="C110" s="33" t="s">
        <v>329</v>
      </c>
      <c r="D110" s="34">
        <v>1264823.99</v>
      </c>
      <c r="E110" s="77">
        <v>427956.37</v>
      </c>
      <c r="F110" s="78">
        <f t="shared" si="0"/>
        <v>836867.62</v>
      </c>
    </row>
    <row r="111" spans="1:6" ht="12.75">
      <c r="A111" s="31" t="s">
        <v>230</v>
      </c>
      <c r="B111" s="76" t="s">
        <v>197</v>
      </c>
      <c r="C111" s="33" t="s">
        <v>330</v>
      </c>
      <c r="D111" s="34">
        <v>1264823.99</v>
      </c>
      <c r="E111" s="77">
        <v>427956.37</v>
      </c>
      <c r="F111" s="78">
        <f t="shared" si="0"/>
        <v>836867.62</v>
      </c>
    </row>
    <row r="112" spans="1:6" ht="12.75">
      <c r="A112" s="64" t="s">
        <v>331</v>
      </c>
      <c r="B112" s="65" t="s">
        <v>197</v>
      </c>
      <c r="C112" s="66" t="s">
        <v>332</v>
      </c>
      <c r="D112" s="67">
        <v>1764096.8</v>
      </c>
      <c r="E112" s="68">
        <v>609921.6</v>
      </c>
      <c r="F112" s="69">
        <f t="shared" si="0"/>
        <v>1154175.2000000002</v>
      </c>
    </row>
    <row r="113" spans="1:6" ht="22.5">
      <c r="A113" s="31" t="s">
        <v>211</v>
      </c>
      <c r="B113" s="76" t="s">
        <v>197</v>
      </c>
      <c r="C113" s="33" t="s">
        <v>333</v>
      </c>
      <c r="D113" s="34">
        <v>500000</v>
      </c>
      <c r="E113" s="77">
        <v>182692.42</v>
      </c>
      <c r="F113" s="78">
        <f t="shared" si="0"/>
        <v>317307.57999999996</v>
      </c>
    </row>
    <row r="114" spans="1:6" ht="22.5">
      <c r="A114" s="31" t="s">
        <v>213</v>
      </c>
      <c r="B114" s="76" t="s">
        <v>197</v>
      </c>
      <c r="C114" s="33" t="s">
        <v>334</v>
      </c>
      <c r="D114" s="34">
        <v>500000</v>
      </c>
      <c r="E114" s="77">
        <v>182692.42</v>
      </c>
      <c r="F114" s="78">
        <f t="shared" si="0"/>
        <v>317307.57999999996</v>
      </c>
    </row>
    <row r="115" spans="1:6" ht="22.5">
      <c r="A115" s="31" t="s">
        <v>215</v>
      </c>
      <c r="B115" s="76" t="s">
        <v>197</v>
      </c>
      <c r="C115" s="33" t="s">
        <v>335</v>
      </c>
      <c r="D115" s="34">
        <v>500000</v>
      </c>
      <c r="E115" s="77">
        <v>182692.42</v>
      </c>
      <c r="F115" s="78">
        <f t="shared" si="0"/>
        <v>317307.57999999996</v>
      </c>
    </row>
    <row r="116" spans="1:6" ht="12.75">
      <c r="A116" s="31" t="s">
        <v>220</v>
      </c>
      <c r="B116" s="76" t="s">
        <v>197</v>
      </c>
      <c r="C116" s="33" t="s">
        <v>336</v>
      </c>
      <c r="D116" s="34">
        <v>1264096.8</v>
      </c>
      <c r="E116" s="77">
        <v>427229.18</v>
      </c>
      <c r="F116" s="78">
        <f t="shared" si="0"/>
        <v>836867.6200000001</v>
      </c>
    </row>
    <row r="117" spans="1:6" ht="12.75">
      <c r="A117" s="31" t="s">
        <v>226</v>
      </c>
      <c r="B117" s="76" t="s">
        <v>197</v>
      </c>
      <c r="C117" s="33" t="s">
        <v>337</v>
      </c>
      <c r="D117" s="34">
        <v>1264096.8</v>
      </c>
      <c r="E117" s="77">
        <v>427229.18</v>
      </c>
      <c r="F117" s="78">
        <f t="shared" si="0"/>
        <v>836867.6200000001</v>
      </c>
    </row>
    <row r="118" spans="1:6" ht="12.75">
      <c r="A118" s="31" t="s">
        <v>230</v>
      </c>
      <c r="B118" s="76" t="s">
        <v>197</v>
      </c>
      <c r="C118" s="33" t="s">
        <v>338</v>
      </c>
      <c r="D118" s="34">
        <v>1264096.8</v>
      </c>
      <c r="E118" s="77">
        <v>427229.18</v>
      </c>
      <c r="F118" s="78">
        <f t="shared" si="0"/>
        <v>836867.6200000001</v>
      </c>
    </row>
    <row r="119" spans="1:6" ht="12.75">
      <c r="A119" s="64" t="s">
        <v>339</v>
      </c>
      <c r="B119" s="65" t="s">
        <v>197</v>
      </c>
      <c r="C119" s="66" t="s">
        <v>340</v>
      </c>
      <c r="D119" s="67">
        <v>8257500</v>
      </c>
      <c r="E119" s="68">
        <v>270612.66</v>
      </c>
      <c r="F119" s="69">
        <f t="shared" si="0"/>
        <v>7986887.34</v>
      </c>
    </row>
    <row r="120" spans="1:6" ht="22.5">
      <c r="A120" s="31" t="s">
        <v>211</v>
      </c>
      <c r="B120" s="76" t="s">
        <v>197</v>
      </c>
      <c r="C120" s="33" t="s">
        <v>341</v>
      </c>
      <c r="D120" s="34">
        <v>2383500</v>
      </c>
      <c r="E120" s="77">
        <v>128100</v>
      </c>
      <c r="F120" s="78">
        <f t="shared" si="0"/>
        <v>2255400</v>
      </c>
    </row>
    <row r="121" spans="1:6" ht="22.5">
      <c r="A121" s="31" t="s">
        <v>213</v>
      </c>
      <c r="B121" s="76" t="s">
        <v>197</v>
      </c>
      <c r="C121" s="33" t="s">
        <v>342</v>
      </c>
      <c r="D121" s="34">
        <v>2383500</v>
      </c>
      <c r="E121" s="77">
        <v>128100</v>
      </c>
      <c r="F121" s="78">
        <f t="shared" si="0"/>
        <v>2255400</v>
      </c>
    </row>
    <row r="122" spans="1:6" ht="22.5">
      <c r="A122" s="31" t="s">
        <v>317</v>
      </c>
      <c r="B122" s="76" t="s">
        <v>197</v>
      </c>
      <c r="C122" s="33" t="s">
        <v>343</v>
      </c>
      <c r="D122" s="34">
        <v>300000</v>
      </c>
      <c r="E122" s="77">
        <v>98100</v>
      </c>
      <c r="F122" s="78">
        <f t="shared" si="0"/>
        <v>201900</v>
      </c>
    </row>
    <row r="123" spans="1:6" ht="22.5">
      <c r="A123" s="31" t="s">
        <v>215</v>
      </c>
      <c r="B123" s="76" t="s">
        <v>197</v>
      </c>
      <c r="C123" s="33" t="s">
        <v>344</v>
      </c>
      <c r="D123" s="34">
        <v>2083500</v>
      </c>
      <c r="E123" s="77">
        <v>30000</v>
      </c>
      <c r="F123" s="78">
        <f t="shared" si="0"/>
        <v>2053500</v>
      </c>
    </row>
    <row r="124" spans="1:6" ht="22.5">
      <c r="A124" s="31" t="s">
        <v>320</v>
      </c>
      <c r="B124" s="76" t="s">
        <v>197</v>
      </c>
      <c r="C124" s="33" t="s">
        <v>345</v>
      </c>
      <c r="D124" s="34">
        <v>5374000</v>
      </c>
      <c r="E124" s="77" t="s">
        <v>47</v>
      </c>
      <c r="F124" s="78">
        <f t="shared" si="0"/>
        <v>5374000</v>
      </c>
    </row>
    <row r="125" spans="1:6" ht="12.75">
      <c r="A125" s="31" t="s">
        <v>322</v>
      </c>
      <c r="B125" s="76" t="s">
        <v>197</v>
      </c>
      <c r="C125" s="33" t="s">
        <v>346</v>
      </c>
      <c r="D125" s="34">
        <v>5374000</v>
      </c>
      <c r="E125" s="77" t="s">
        <v>47</v>
      </c>
      <c r="F125" s="78">
        <f t="shared" si="0"/>
        <v>5374000</v>
      </c>
    </row>
    <row r="126" spans="1:6" ht="33.75">
      <c r="A126" s="31" t="s">
        <v>324</v>
      </c>
      <c r="B126" s="76" t="s">
        <v>197</v>
      </c>
      <c r="C126" s="33" t="s">
        <v>347</v>
      </c>
      <c r="D126" s="34">
        <v>5374000</v>
      </c>
      <c r="E126" s="77" t="s">
        <v>47</v>
      </c>
      <c r="F126" s="78">
        <f t="shared" si="0"/>
        <v>5374000</v>
      </c>
    </row>
    <row r="127" spans="1:6" ht="12.75">
      <c r="A127" s="31" t="s">
        <v>220</v>
      </c>
      <c r="B127" s="76" t="s">
        <v>197</v>
      </c>
      <c r="C127" s="33" t="s">
        <v>348</v>
      </c>
      <c r="D127" s="34">
        <v>500000</v>
      </c>
      <c r="E127" s="77">
        <v>142512.66</v>
      </c>
      <c r="F127" s="78">
        <f t="shared" si="0"/>
        <v>357487.33999999997</v>
      </c>
    </row>
    <row r="128" spans="1:6" ht="45">
      <c r="A128" s="31" t="s">
        <v>327</v>
      </c>
      <c r="B128" s="76" t="s">
        <v>197</v>
      </c>
      <c r="C128" s="33" t="s">
        <v>349</v>
      </c>
      <c r="D128" s="34">
        <v>500000</v>
      </c>
      <c r="E128" s="77">
        <v>142512.66</v>
      </c>
      <c r="F128" s="78">
        <f t="shared" si="0"/>
        <v>357487.33999999997</v>
      </c>
    </row>
    <row r="129" spans="1:6" ht="12.75">
      <c r="A129" s="64" t="s">
        <v>350</v>
      </c>
      <c r="B129" s="65" t="s">
        <v>197</v>
      </c>
      <c r="C129" s="66" t="s">
        <v>351</v>
      </c>
      <c r="D129" s="67">
        <v>11531622.66</v>
      </c>
      <c r="E129" s="68">
        <v>2126889.2</v>
      </c>
      <c r="F129" s="69">
        <f t="shared" si="0"/>
        <v>9404733.46</v>
      </c>
    </row>
    <row r="130" spans="1:6" ht="22.5">
      <c r="A130" s="31" t="s">
        <v>211</v>
      </c>
      <c r="B130" s="76" t="s">
        <v>197</v>
      </c>
      <c r="C130" s="33" t="s">
        <v>352</v>
      </c>
      <c r="D130" s="34">
        <v>11530895.47</v>
      </c>
      <c r="E130" s="77">
        <v>2126162.01</v>
      </c>
      <c r="F130" s="78">
        <f t="shared" si="0"/>
        <v>9404733.46</v>
      </c>
    </row>
    <row r="131" spans="1:6" ht="22.5">
      <c r="A131" s="31" t="s">
        <v>213</v>
      </c>
      <c r="B131" s="76" t="s">
        <v>197</v>
      </c>
      <c r="C131" s="33" t="s">
        <v>353</v>
      </c>
      <c r="D131" s="34">
        <v>11530895.47</v>
      </c>
      <c r="E131" s="77">
        <v>2126162.01</v>
      </c>
      <c r="F131" s="78">
        <f t="shared" si="0"/>
        <v>9404733.46</v>
      </c>
    </row>
    <row r="132" spans="1:6" ht="22.5">
      <c r="A132" s="31" t="s">
        <v>215</v>
      </c>
      <c r="B132" s="76" t="s">
        <v>197</v>
      </c>
      <c r="C132" s="33" t="s">
        <v>354</v>
      </c>
      <c r="D132" s="34">
        <v>11530895.47</v>
      </c>
      <c r="E132" s="77">
        <v>2126162.01</v>
      </c>
      <c r="F132" s="78">
        <f t="shared" si="0"/>
        <v>9404733.46</v>
      </c>
    </row>
    <row r="133" spans="1:6" ht="12.75">
      <c r="A133" s="31" t="s">
        <v>220</v>
      </c>
      <c r="B133" s="76" t="s">
        <v>197</v>
      </c>
      <c r="C133" s="33" t="s">
        <v>355</v>
      </c>
      <c r="D133" s="34">
        <v>727.19</v>
      </c>
      <c r="E133" s="77">
        <v>727.19</v>
      </c>
      <c r="F133" s="78">
        <f t="shared" si="0"/>
        <v>0</v>
      </c>
    </row>
    <row r="134" spans="1:6" ht="12.75">
      <c r="A134" s="31" t="s">
        <v>226</v>
      </c>
      <c r="B134" s="76" t="s">
        <v>197</v>
      </c>
      <c r="C134" s="33" t="s">
        <v>356</v>
      </c>
      <c r="D134" s="34">
        <v>727.19</v>
      </c>
      <c r="E134" s="77">
        <v>727.19</v>
      </c>
      <c r="F134" s="78">
        <f t="shared" si="0"/>
        <v>0</v>
      </c>
    </row>
    <row r="135" spans="1:6" ht="12.75">
      <c r="A135" s="31" t="s">
        <v>230</v>
      </c>
      <c r="B135" s="76" t="s">
        <v>197</v>
      </c>
      <c r="C135" s="33" t="s">
        <v>357</v>
      </c>
      <c r="D135" s="34">
        <v>727.19</v>
      </c>
      <c r="E135" s="77">
        <v>727.19</v>
      </c>
      <c r="F135" s="78">
        <f t="shared" si="0"/>
        <v>0</v>
      </c>
    </row>
    <row r="136" spans="1:6" ht="12.75">
      <c r="A136" s="64" t="s">
        <v>358</v>
      </c>
      <c r="B136" s="65" t="s">
        <v>197</v>
      </c>
      <c r="C136" s="66" t="s">
        <v>359</v>
      </c>
      <c r="D136" s="67">
        <v>150000</v>
      </c>
      <c r="E136" s="68" t="s">
        <v>47</v>
      </c>
      <c r="F136" s="69">
        <f t="shared" si="0"/>
        <v>150000</v>
      </c>
    </row>
    <row r="137" spans="1:6" ht="22.5">
      <c r="A137" s="31" t="s">
        <v>211</v>
      </c>
      <c r="B137" s="76" t="s">
        <v>197</v>
      </c>
      <c r="C137" s="33" t="s">
        <v>360</v>
      </c>
      <c r="D137" s="34">
        <v>150000</v>
      </c>
      <c r="E137" s="77" t="s">
        <v>47</v>
      </c>
      <c r="F137" s="78">
        <f t="shared" si="0"/>
        <v>150000</v>
      </c>
    </row>
    <row r="138" spans="1:6" ht="22.5">
      <c r="A138" s="31" t="s">
        <v>213</v>
      </c>
      <c r="B138" s="76" t="s">
        <v>197</v>
      </c>
      <c r="C138" s="33" t="s">
        <v>361</v>
      </c>
      <c r="D138" s="34">
        <v>150000</v>
      </c>
      <c r="E138" s="77" t="s">
        <v>47</v>
      </c>
      <c r="F138" s="78">
        <f t="shared" si="0"/>
        <v>150000</v>
      </c>
    </row>
    <row r="139" spans="1:6" ht="22.5">
      <c r="A139" s="31" t="s">
        <v>215</v>
      </c>
      <c r="B139" s="76" t="s">
        <v>197</v>
      </c>
      <c r="C139" s="33" t="s">
        <v>362</v>
      </c>
      <c r="D139" s="34">
        <v>150000</v>
      </c>
      <c r="E139" s="77" t="s">
        <v>47</v>
      </c>
      <c r="F139" s="78">
        <f t="shared" si="0"/>
        <v>150000</v>
      </c>
    </row>
    <row r="140" spans="1:6" ht="12.75">
      <c r="A140" s="64" t="s">
        <v>363</v>
      </c>
      <c r="B140" s="65" t="s">
        <v>197</v>
      </c>
      <c r="C140" s="66" t="s">
        <v>364</v>
      </c>
      <c r="D140" s="67">
        <v>150000</v>
      </c>
      <c r="E140" s="68" t="s">
        <v>47</v>
      </c>
      <c r="F140" s="69">
        <f t="shared" si="0"/>
        <v>150000</v>
      </c>
    </row>
    <row r="141" spans="1:6" ht="22.5">
      <c r="A141" s="31" t="s">
        <v>211</v>
      </c>
      <c r="B141" s="76" t="s">
        <v>197</v>
      </c>
      <c r="C141" s="33" t="s">
        <v>365</v>
      </c>
      <c r="D141" s="34">
        <v>150000</v>
      </c>
      <c r="E141" s="77" t="s">
        <v>47</v>
      </c>
      <c r="F141" s="78">
        <f t="shared" si="0"/>
        <v>150000</v>
      </c>
    </row>
    <row r="142" spans="1:6" ht="22.5">
      <c r="A142" s="31" t="s">
        <v>213</v>
      </c>
      <c r="B142" s="76" t="s">
        <v>197</v>
      </c>
      <c r="C142" s="33" t="s">
        <v>366</v>
      </c>
      <c r="D142" s="34">
        <v>150000</v>
      </c>
      <c r="E142" s="77" t="s">
        <v>47</v>
      </c>
      <c r="F142" s="78">
        <f t="shared" si="0"/>
        <v>150000</v>
      </c>
    </row>
    <row r="143" spans="1:6" ht="22.5">
      <c r="A143" s="31" t="s">
        <v>215</v>
      </c>
      <c r="B143" s="76" t="s">
        <v>197</v>
      </c>
      <c r="C143" s="33" t="s">
        <v>367</v>
      </c>
      <c r="D143" s="34">
        <v>150000</v>
      </c>
      <c r="E143" s="77" t="s">
        <v>47</v>
      </c>
      <c r="F143" s="78">
        <f t="shared" si="0"/>
        <v>150000</v>
      </c>
    </row>
    <row r="144" spans="1:6" ht="12.75">
      <c r="A144" s="64" t="s">
        <v>368</v>
      </c>
      <c r="B144" s="65" t="s">
        <v>197</v>
      </c>
      <c r="C144" s="66" t="s">
        <v>369</v>
      </c>
      <c r="D144" s="67">
        <v>10664083</v>
      </c>
      <c r="E144" s="68">
        <v>6464486.82</v>
      </c>
      <c r="F144" s="69">
        <f t="shared" si="0"/>
        <v>4199596.18</v>
      </c>
    </row>
    <row r="145" spans="1:6" ht="56.25">
      <c r="A145" s="31" t="s">
        <v>201</v>
      </c>
      <c r="B145" s="76" t="s">
        <v>197</v>
      </c>
      <c r="C145" s="33" t="s">
        <v>370</v>
      </c>
      <c r="D145" s="34">
        <v>3105583</v>
      </c>
      <c r="E145" s="77">
        <v>941616.48</v>
      </c>
      <c r="F145" s="78">
        <f t="shared" si="0"/>
        <v>2163966.52</v>
      </c>
    </row>
    <row r="146" spans="1:6" ht="12.75">
      <c r="A146" s="31" t="s">
        <v>371</v>
      </c>
      <c r="B146" s="76" t="s">
        <v>197</v>
      </c>
      <c r="C146" s="33" t="s">
        <v>372</v>
      </c>
      <c r="D146" s="34">
        <v>3105583</v>
      </c>
      <c r="E146" s="77">
        <v>941616.48</v>
      </c>
      <c r="F146" s="78">
        <f t="shared" si="0"/>
        <v>2163966.52</v>
      </c>
    </row>
    <row r="147" spans="1:6" ht="12.75">
      <c r="A147" s="31" t="s">
        <v>373</v>
      </c>
      <c r="B147" s="76" t="s">
        <v>197</v>
      </c>
      <c r="C147" s="33" t="s">
        <v>374</v>
      </c>
      <c r="D147" s="34">
        <v>2389800</v>
      </c>
      <c r="E147" s="77">
        <v>725262.06</v>
      </c>
      <c r="F147" s="78">
        <f t="shared" si="0"/>
        <v>1664537.94</v>
      </c>
    </row>
    <row r="148" spans="1:6" ht="22.5">
      <c r="A148" s="31" t="s">
        <v>375</v>
      </c>
      <c r="B148" s="76" t="s">
        <v>197</v>
      </c>
      <c r="C148" s="33" t="s">
        <v>376</v>
      </c>
      <c r="D148" s="34">
        <v>600</v>
      </c>
      <c r="E148" s="77">
        <v>200</v>
      </c>
      <c r="F148" s="78">
        <f t="shared" si="0"/>
        <v>400</v>
      </c>
    </row>
    <row r="149" spans="1:6" ht="33.75">
      <c r="A149" s="31" t="s">
        <v>377</v>
      </c>
      <c r="B149" s="76" t="s">
        <v>197</v>
      </c>
      <c r="C149" s="33" t="s">
        <v>378</v>
      </c>
      <c r="D149" s="34">
        <v>715183</v>
      </c>
      <c r="E149" s="77">
        <v>216154.42</v>
      </c>
      <c r="F149" s="78">
        <f t="shared" si="0"/>
        <v>499028.57999999996</v>
      </c>
    </row>
    <row r="150" spans="1:6" ht="22.5">
      <c r="A150" s="31" t="s">
        <v>211</v>
      </c>
      <c r="B150" s="76" t="s">
        <v>197</v>
      </c>
      <c r="C150" s="33" t="s">
        <v>379</v>
      </c>
      <c r="D150" s="34">
        <v>7553500</v>
      </c>
      <c r="E150" s="77">
        <v>5522777.36</v>
      </c>
      <c r="F150" s="78">
        <f t="shared" si="0"/>
        <v>2030722.6399999997</v>
      </c>
    </row>
    <row r="151" spans="1:6" ht="22.5">
      <c r="A151" s="31" t="s">
        <v>213</v>
      </c>
      <c r="B151" s="76" t="s">
        <v>197</v>
      </c>
      <c r="C151" s="33" t="s">
        <v>380</v>
      </c>
      <c r="D151" s="34">
        <v>7553500</v>
      </c>
      <c r="E151" s="77">
        <v>5522777.36</v>
      </c>
      <c r="F151" s="78">
        <f t="shared" si="0"/>
        <v>2030722.6399999997</v>
      </c>
    </row>
    <row r="152" spans="1:6" ht="22.5">
      <c r="A152" s="31" t="s">
        <v>317</v>
      </c>
      <c r="B152" s="76" t="s">
        <v>197</v>
      </c>
      <c r="C152" s="33" t="s">
        <v>381</v>
      </c>
      <c r="D152" s="34">
        <v>4693600</v>
      </c>
      <c r="E152" s="77">
        <v>4050000</v>
      </c>
      <c r="F152" s="78">
        <f t="shared" si="0"/>
        <v>643600</v>
      </c>
    </row>
    <row r="153" spans="1:6" ht="22.5">
      <c r="A153" s="31" t="s">
        <v>215</v>
      </c>
      <c r="B153" s="76" t="s">
        <v>197</v>
      </c>
      <c r="C153" s="33" t="s">
        <v>382</v>
      </c>
      <c r="D153" s="34">
        <v>2859900</v>
      </c>
      <c r="E153" s="77">
        <v>1472777.36</v>
      </c>
      <c r="F153" s="78">
        <f t="shared" si="0"/>
        <v>1387122.64</v>
      </c>
    </row>
    <row r="154" spans="1:6" ht="12.75">
      <c r="A154" s="31" t="s">
        <v>220</v>
      </c>
      <c r="B154" s="76" t="s">
        <v>197</v>
      </c>
      <c r="C154" s="33" t="s">
        <v>383</v>
      </c>
      <c r="D154" s="34">
        <v>5000</v>
      </c>
      <c r="E154" s="77">
        <v>92.98</v>
      </c>
      <c r="F154" s="78">
        <f t="shared" si="0"/>
        <v>4907.02</v>
      </c>
    </row>
    <row r="155" spans="1:6" ht="12.75">
      <c r="A155" s="31" t="s">
        <v>226</v>
      </c>
      <c r="B155" s="76" t="s">
        <v>197</v>
      </c>
      <c r="C155" s="33" t="s">
        <v>384</v>
      </c>
      <c r="D155" s="34">
        <v>5000</v>
      </c>
      <c r="E155" s="77">
        <v>92.98</v>
      </c>
      <c r="F155" s="78">
        <f t="shared" si="0"/>
        <v>4907.02</v>
      </c>
    </row>
    <row r="156" spans="1:6" ht="12.75">
      <c r="A156" s="31" t="s">
        <v>230</v>
      </c>
      <c r="B156" s="76" t="s">
        <v>197</v>
      </c>
      <c r="C156" s="33" t="s">
        <v>385</v>
      </c>
      <c r="D156" s="34">
        <v>5000</v>
      </c>
      <c r="E156" s="77">
        <v>92.98</v>
      </c>
      <c r="F156" s="78">
        <f t="shared" si="0"/>
        <v>4907.02</v>
      </c>
    </row>
    <row r="157" spans="1:6" ht="12.75">
      <c r="A157" s="64" t="s">
        <v>386</v>
      </c>
      <c r="B157" s="65" t="s">
        <v>197</v>
      </c>
      <c r="C157" s="66" t="s">
        <v>387</v>
      </c>
      <c r="D157" s="67">
        <v>10114083</v>
      </c>
      <c r="E157" s="68">
        <v>6207386.82</v>
      </c>
      <c r="F157" s="69">
        <f t="shared" si="0"/>
        <v>3906696.1799999997</v>
      </c>
    </row>
    <row r="158" spans="1:6" ht="56.25">
      <c r="A158" s="31" t="s">
        <v>201</v>
      </c>
      <c r="B158" s="76" t="s">
        <v>197</v>
      </c>
      <c r="C158" s="33" t="s">
        <v>388</v>
      </c>
      <c r="D158" s="34">
        <v>3105583</v>
      </c>
      <c r="E158" s="77">
        <v>941616.48</v>
      </c>
      <c r="F158" s="78">
        <f t="shared" si="0"/>
        <v>2163966.52</v>
      </c>
    </row>
    <row r="159" spans="1:6" ht="12.75">
      <c r="A159" s="31" t="s">
        <v>371</v>
      </c>
      <c r="B159" s="76" t="s">
        <v>197</v>
      </c>
      <c r="C159" s="33" t="s">
        <v>389</v>
      </c>
      <c r="D159" s="34">
        <v>3105583</v>
      </c>
      <c r="E159" s="77">
        <v>941616.48</v>
      </c>
      <c r="F159" s="78">
        <f t="shared" si="0"/>
        <v>2163966.52</v>
      </c>
    </row>
    <row r="160" spans="1:6" ht="12.75">
      <c r="A160" s="31" t="s">
        <v>373</v>
      </c>
      <c r="B160" s="76" t="s">
        <v>197</v>
      </c>
      <c r="C160" s="33" t="s">
        <v>390</v>
      </c>
      <c r="D160" s="34">
        <v>2389800</v>
      </c>
      <c r="E160" s="77">
        <v>725262.06</v>
      </c>
      <c r="F160" s="78">
        <f t="shared" si="0"/>
        <v>1664537.94</v>
      </c>
    </row>
    <row r="161" spans="1:6" ht="22.5">
      <c r="A161" s="31" t="s">
        <v>375</v>
      </c>
      <c r="B161" s="76" t="s">
        <v>197</v>
      </c>
      <c r="C161" s="33" t="s">
        <v>391</v>
      </c>
      <c r="D161" s="34">
        <v>600</v>
      </c>
      <c r="E161" s="77">
        <v>200</v>
      </c>
      <c r="F161" s="78">
        <f t="shared" si="0"/>
        <v>400</v>
      </c>
    </row>
    <row r="162" spans="1:6" ht="33.75">
      <c r="A162" s="31" t="s">
        <v>377</v>
      </c>
      <c r="B162" s="76" t="s">
        <v>197</v>
      </c>
      <c r="C162" s="33" t="s">
        <v>392</v>
      </c>
      <c r="D162" s="34">
        <v>715183</v>
      </c>
      <c r="E162" s="77">
        <v>216154.42</v>
      </c>
      <c r="F162" s="78">
        <f t="shared" si="0"/>
        <v>499028.57999999996</v>
      </c>
    </row>
    <row r="163" spans="1:6" ht="22.5">
      <c r="A163" s="31" t="s">
        <v>211</v>
      </c>
      <c r="B163" s="76" t="s">
        <v>197</v>
      </c>
      <c r="C163" s="33" t="s">
        <v>393</v>
      </c>
      <c r="D163" s="34">
        <v>7003500</v>
      </c>
      <c r="E163" s="77">
        <v>5265677.36</v>
      </c>
      <c r="F163" s="78">
        <f t="shared" si="0"/>
        <v>1737822.6399999997</v>
      </c>
    </row>
    <row r="164" spans="1:6" ht="22.5">
      <c r="A164" s="31" t="s">
        <v>213</v>
      </c>
      <c r="B164" s="76" t="s">
        <v>197</v>
      </c>
      <c r="C164" s="33" t="s">
        <v>394</v>
      </c>
      <c r="D164" s="34">
        <v>7003500</v>
      </c>
      <c r="E164" s="77">
        <v>5265677.36</v>
      </c>
      <c r="F164" s="78">
        <f t="shared" si="0"/>
        <v>1737822.6399999997</v>
      </c>
    </row>
    <row r="165" spans="1:6" ht="22.5">
      <c r="A165" s="31" t="s">
        <v>317</v>
      </c>
      <c r="B165" s="76" t="s">
        <v>197</v>
      </c>
      <c r="C165" s="33" t="s">
        <v>395</v>
      </c>
      <c r="D165" s="34">
        <v>4693600</v>
      </c>
      <c r="E165" s="77">
        <v>4050000</v>
      </c>
      <c r="F165" s="78">
        <f t="shared" si="0"/>
        <v>643600</v>
      </c>
    </row>
    <row r="166" spans="1:6" ht="22.5">
      <c r="A166" s="31" t="s">
        <v>215</v>
      </c>
      <c r="B166" s="76" t="s">
        <v>197</v>
      </c>
      <c r="C166" s="33" t="s">
        <v>396</v>
      </c>
      <c r="D166" s="34">
        <v>2309900</v>
      </c>
      <c r="E166" s="77">
        <v>1215677.36</v>
      </c>
      <c r="F166" s="78">
        <f t="shared" si="0"/>
        <v>1094222.64</v>
      </c>
    </row>
    <row r="167" spans="1:6" ht="12.75">
      <c r="A167" s="31" t="s">
        <v>220</v>
      </c>
      <c r="B167" s="76" t="s">
        <v>197</v>
      </c>
      <c r="C167" s="33" t="s">
        <v>397</v>
      </c>
      <c r="D167" s="34">
        <v>5000</v>
      </c>
      <c r="E167" s="77">
        <v>92.98</v>
      </c>
      <c r="F167" s="78">
        <f t="shared" si="0"/>
        <v>4907.02</v>
      </c>
    </row>
    <row r="168" spans="1:6" ht="12.75">
      <c r="A168" s="31" t="s">
        <v>226</v>
      </c>
      <c r="B168" s="76" t="s">
        <v>197</v>
      </c>
      <c r="C168" s="33" t="s">
        <v>398</v>
      </c>
      <c r="D168" s="34">
        <v>5000</v>
      </c>
      <c r="E168" s="77">
        <v>92.98</v>
      </c>
      <c r="F168" s="78">
        <f t="shared" si="0"/>
        <v>4907.02</v>
      </c>
    </row>
    <row r="169" spans="1:6" ht="12.75">
      <c r="A169" s="31" t="s">
        <v>230</v>
      </c>
      <c r="B169" s="76" t="s">
        <v>197</v>
      </c>
      <c r="C169" s="33" t="s">
        <v>399</v>
      </c>
      <c r="D169" s="34">
        <v>5000</v>
      </c>
      <c r="E169" s="77">
        <v>92.98</v>
      </c>
      <c r="F169" s="78">
        <f t="shared" si="0"/>
        <v>4907.02</v>
      </c>
    </row>
    <row r="170" spans="1:6" ht="22.5">
      <c r="A170" s="64" t="s">
        <v>400</v>
      </c>
      <c r="B170" s="65" t="s">
        <v>197</v>
      </c>
      <c r="C170" s="66" t="s">
        <v>401</v>
      </c>
      <c r="D170" s="67">
        <v>550000</v>
      </c>
      <c r="E170" s="68">
        <v>257100</v>
      </c>
      <c r="F170" s="69">
        <f t="shared" si="0"/>
        <v>292900</v>
      </c>
    </row>
    <row r="171" spans="1:6" ht="22.5">
      <c r="A171" s="31" t="s">
        <v>211</v>
      </c>
      <c r="B171" s="76" t="s">
        <v>197</v>
      </c>
      <c r="C171" s="33" t="s">
        <v>402</v>
      </c>
      <c r="D171" s="34">
        <v>550000</v>
      </c>
      <c r="E171" s="77">
        <v>257100</v>
      </c>
      <c r="F171" s="78">
        <f t="shared" si="0"/>
        <v>292900</v>
      </c>
    </row>
    <row r="172" spans="1:6" ht="22.5">
      <c r="A172" s="31" t="s">
        <v>213</v>
      </c>
      <c r="B172" s="76" t="s">
        <v>197</v>
      </c>
      <c r="C172" s="33" t="s">
        <v>403</v>
      </c>
      <c r="D172" s="34">
        <v>550000</v>
      </c>
      <c r="E172" s="77">
        <v>257100</v>
      </c>
      <c r="F172" s="78">
        <f t="shared" si="0"/>
        <v>292900</v>
      </c>
    </row>
    <row r="173" spans="1:6" ht="22.5">
      <c r="A173" s="31" t="s">
        <v>215</v>
      </c>
      <c r="B173" s="76" t="s">
        <v>197</v>
      </c>
      <c r="C173" s="33" t="s">
        <v>404</v>
      </c>
      <c r="D173" s="34">
        <v>550000</v>
      </c>
      <c r="E173" s="77">
        <v>257100</v>
      </c>
      <c r="F173" s="78">
        <f t="shared" si="0"/>
        <v>292900</v>
      </c>
    </row>
    <row r="174" spans="1:6" ht="12.75">
      <c r="A174" s="64" t="s">
        <v>405</v>
      </c>
      <c r="B174" s="65" t="s">
        <v>197</v>
      </c>
      <c r="C174" s="66" t="s">
        <v>406</v>
      </c>
      <c r="D174" s="67">
        <v>356950</v>
      </c>
      <c r="E174" s="68">
        <v>125438.5</v>
      </c>
      <c r="F174" s="69">
        <f t="shared" si="0"/>
        <v>231511.5</v>
      </c>
    </row>
    <row r="175" spans="1:6" ht="12.75">
      <c r="A175" s="31" t="s">
        <v>407</v>
      </c>
      <c r="B175" s="76" t="s">
        <v>197</v>
      </c>
      <c r="C175" s="33" t="s">
        <v>408</v>
      </c>
      <c r="D175" s="34">
        <v>356950</v>
      </c>
      <c r="E175" s="77">
        <v>125438.5</v>
      </c>
      <c r="F175" s="78">
        <f t="shared" si="0"/>
        <v>231511.5</v>
      </c>
    </row>
    <row r="176" spans="1:6" ht="22.5">
      <c r="A176" s="31" t="s">
        <v>409</v>
      </c>
      <c r="B176" s="76" t="s">
        <v>197</v>
      </c>
      <c r="C176" s="33" t="s">
        <v>410</v>
      </c>
      <c r="D176" s="34">
        <v>356950</v>
      </c>
      <c r="E176" s="77">
        <v>125438.5</v>
      </c>
      <c r="F176" s="78">
        <f t="shared" si="0"/>
        <v>231511.5</v>
      </c>
    </row>
    <row r="177" spans="1:6" ht="22.5">
      <c r="A177" s="31" t="s">
        <v>411</v>
      </c>
      <c r="B177" s="76" t="s">
        <v>197</v>
      </c>
      <c r="C177" s="33" t="s">
        <v>412</v>
      </c>
      <c r="D177" s="34">
        <v>356950</v>
      </c>
      <c r="E177" s="77">
        <v>125438.5</v>
      </c>
      <c r="F177" s="78">
        <f t="shared" si="0"/>
        <v>231511.5</v>
      </c>
    </row>
    <row r="178" spans="1:6" ht="12.75">
      <c r="A178" s="64" t="s">
        <v>413</v>
      </c>
      <c r="B178" s="65" t="s">
        <v>197</v>
      </c>
      <c r="C178" s="66" t="s">
        <v>414</v>
      </c>
      <c r="D178" s="67">
        <v>356950</v>
      </c>
      <c r="E178" s="68">
        <v>125438.5</v>
      </c>
      <c r="F178" s="69">
        <f t="shared" si="0"/>
        <v>231511.5</v>
      </c>
    </row>
    <row r="179" spans="1:6" ht="12.75">
      <c r="A179" s="31" t="s">
        <v>407</v>
      </c>
      <c r="B179" s="76" t="s">
        <v>197</v>
      </c>
      <c r="C179" s="33" t="s">
        <v>415</v>
      </c>
      <c r="D179" s="34">
        <v>356950</v>
      </c>
      <c r="E179" s="77">
        <v>125438.5</v>
      </c>
      <c r="F179" s="78">
        <f t="shared" si="0"/>
        <v>231511.5</v>
      </c>
    </row>
    <row r="180" spans="1:6" ht="22.5">
      <c r="A180" s="31" t="s">
        <v>409</v>
      </c>
      <c r="B180" s="76" t="s">
        <v>197</v>
      </c>
      <c r="C180" s="33" t="s">
        <v>416</v>
      </c>
      <c r="D180" s="34">
        <v>356950</v>
      </c>
      <c r="E180" s="77">
        <v>125438.5</v>
      </c>
      <c r="F180" s="78">
        <f t="shared" si="0"/>
        <v>231511.5</v>
      </c>
    </row>
    <row r="181" spans="1:6" ht="22.5">
      <c r="A181" s="31" t="s">
        <v>411</v>
      </c>
      <c r="B181" s="76" t="s">
        <v>197</v>
      </c>
      <c r="C181" s="33" t="s">
        <v>417</v>
      </c>
      <c r="D181" s="34">
        <v>356950</v>
      </c>
      <c r="E181" s="77">
        <v>125438.5</v>
      </c>
      <c r="F181" s="78">
        <f t="shared" si="0"/>
        <v>231511.5</v>
      </c>
    </row>
    <row r="182" spans="1:6" ht="12.75">
      <c r="A182" s="64" t="s">
        <v>418</v>
      </c>
      <c r="B182" s="65" t="s">
        <v>197</v>
      </c>
      <c r="C182" s="66" t="s">
        <v>419</v>
      </c>
      <c r="D182" s="67">
        <v>710600</v>
      </c>
      <c r="E182" s="68">
        <v>205469.65</v>
      </c>
      <c r="F182" s="69">
        <f t="shared" si="0"/>
        <v>505130.35</v>
      </c>
    </row>
    <row r="183" spans="1:6" ht="56.25">
      <c r="A183" s="31" t="s">
        <v>201</v>
      </c>
      <c r="B183" s="76" t="s">
        <v>197</v>
      </c>
      <c r="C183" s="33" t="s">
        <v>420</v>
      </c>
      <c r="D183" s="34">
        <v>528600</v>
      </c>
      <c r="E183" s="77">
        <v>164213.65</v>
      </c>
      <c r="F183" s="78">
        <f t="shared" si="0"/>
        <v>364386.35</v>
      </c>
    </row>
    <row r="184" spans="1:6" ht="12.75">
      <c r="A184" s="31" t="s">
        <v>371</v>
      </c>
      <c r="B184" s="76" t="s">
        <v>197</v>
      </c>
      <c r="C184" s="33" t="s">
        <v>421</v>
      </c>
      <c r="D184" s="34">
        <v>528600</v>
      </c>
      <c r="E184" s="77">
        <v>164213.65</v>
      </c>
      <c r="F184" s="78">
        <f t="shared" si="0"/>
        <v>364386.35</v>
      </c>
    </row>
    <row r="185" spans="1:6" ht="12.75">
      <c r="A185" s="31" t="s">
        <v>373</v>
      </c>
      <c r="B185" s="76" t="s">
        <v>197</v>
      </c>
      <c r="C185" s="33" t="s">
        <v>422</v>
      </c>
      <c r="D185" s="34">
        <v>299600</v>
      </c>
      <c r="E185" s="77">
        <v>106349.28</v>
      </c>
      <c r="F185" s="78">
        <f t="shared" si="0"/>
        <v>193250.72</v>
      </c>
    </row>
    <row r="186" spans="1:6" ht="45">
      <c r="A186" s="31" t="s">
        <v>423</v>
      </c>
      <c r="B186" s="76" t="s">
        <v>197</v>
      </c>
      <c r="C186" s="33" t="s">
        <v>424</v>
      </c>
      <c r="D186" s="34">
        <v>138000</v>
      </c>
      <c r="E186" s="77">
        <v>31050</v>
      </c>
      <c r="F186" s="78">
        <f t="shared" si="0"/>
        <v>106950</v>
      </c>
    </row>
    <row r="187" spans="1:6" ht="33.75">
      <c r="A187" s="31" t="s">
        <v>377</v>
      </c>
      <c r="B187" s="76" t="s">
        <v>197</v>
      </c>
      <c r="C187" s="33" t="s">
        <v>425</v>
      </c>
      <c r="D187" s="34">
        <v>91000</v>
      </c>
      <c r="E187" s="77">
        <v>26814.37</v>
      </c>
      <c r="F187" s="78">
        <f t="shared" si="0"/>
        <v>64185.630000000005</v>
      </c>
    </row>
    <row r="188" spans="1:6" ht="22.5">
      <c r="A188" s="31" t="s">
        <v>211</v>
      </c>
      <c r="B188" s="76" t="s">
        <v>197</v>
      </c>
      <c r="C188" s="33" t="s">
        <v>426</v>
      </c>
      <c r="D188" s="34">
        <v>182000</v>
      </c>
      <c r="E188" s="77">
        <v>41256</v>
      </c>
      <c r="F188" s="78">
        <f t="shared" si="0"/>
        <v>140744</v>
      </c>
    </row>
    <row r="189" spans="1:6" ht="22.5">
      <c r="A189" s="31" t="s">
        <v>213</v>
      </c>
      <c r="B189" s="76" t="s">
        <v>197</v>
      </c>
      <c r="C189" s="33" t="s">
        <v>427</v>
      </c>
      <c r="D189" s="34">
        <v>182000</v>
      </c>
      <c r="E189" s="77">
        <v>41256</v>
      </c>
      <c r="F189" s="78">
        <f t="shared" si="0"/>
        <v>140744</v>
      </c>
    </row>
    <row r="190" spans="1:6" ht="22.5">
      <c r="A190" s="31" t="s">
        <v>215</v>
      </c>
      <c r="B190" s="76" t="s">
        <v>197</v>
      </c>
      <c r="C190" s="33" t="s">
        <v>428</v>
      </c>
      <c r="D190" s="34">
        <v>182000</v>
      </c>
      <c r="E190" s="77">
        <v>41256</v>
      </c>
      <c r="F190" s="78">
        <f t="shared" si="0"/>
        <v>140744</v>
      </c>
    </row>
    <row r="191" spans="1:6" ht="12.75">
      <c r="A191" s="64" t="s">
        <v>429</v>
      </c>
      <c r="B191" s="65" t="s">
        <v>197</v>
      </c>
      <c r="C191" s="66" t="s">
        <v>430</v>
      </c>
      <c r="D191" s="67">
        <v>710600</v>
      </c>
      <c r="E191" s="68">
        <v>205469.65</v>
      </c>
      <c r="F191" s="69">
        <f t="shared" si="0"/>
        <v>505130.35</v>
      </c>
    </row>
    <row r="192" spans="1:6" ht="56.25">
      <c r="A192" s="31" t="s">
        <v>201</v>
      </c>
      <c r="B192" s="76" t="s">
        <v>197</v>
      </c>
      <c r="C192" s="33" t="s">
        <v>431</v>
      </c>
      <c r="D192" s="34">
        <v>528600</v>
      </c>
      <c r="E192" s="77">
        <v>164213.65</v>
      </c>
      <c r="F192" s="78">
        <f t="shared" si="0"/>
        <v>364386.35</v>
      </c>
    </row>
    <row r="193" spans="1:6" ht="12.75">
      <c r="A193" s="31" t="s">
        <v>371</v>
      </c>
      <c r="B193" s="76" t="s">
        <v>197</v>
      </c>
      <c r="C193" s="33" t="s">
        <v>432</v>
      </c>
      <c r="D193" s="34">
        <v>528600</v>
      </c>
      <c r="E193" s="77">
        <v>164213.65</v>
      </c>
      <c r="F193" s="78">
        <f t="shared" si="0"/>
        <v>364386.35</v>
      </c>
    </row>
    <row r="194" spans="1:6" ht="12.75">
      <c r="A194" s="31" t="s">
        <v>373</v>
      </c>
      <c r="B194" s="76" t="s">
        <v>197</v>
      </c>
      <c r="C194" s="33" t="s">
        <v>433</v>
      </c>
      <c r="D194" s="34">
        <v>299600</v>
      </c>
      <c r="E194" s="77">
        <v>106349.28</v>
      </c>
      <c r="F194" s="78">
        <f t="shared" si="0"/>
        <v>193250.72</v>
      </c>
    </row>
    <row r="195" spans="1:6" ht="45">
      <c r="A195" s="31" t="s">
        <v>423</v>
      </c>
      <c r="B195" s="76" t="s">
        <v>197</v>
      </c>
      <c r="C195" s="33" t="s">
        <v>434</v>
      </c>
      <c r="D195" s="34">
        <v>138000</v>
      </c>
      <c r="E195" s="77">
        <v>31050</v>
      </c>
      <c r="F195" s="78">
        <f t="shared" si="0"/>
        <v>106950</v>
      </c>
    </row>
    <row r="196" spans="1:6" ht="33.75">
      <c r="A196" s="31" t="s">
        <v>377</v>
      </c>
      <c r="B196" s="76" t="s">
        <v>197</v>
      </c>
      <c r="C196" s="33" t="s">
        <v>435</v>
      </c>
      <c r="D196" s="34">
        <v>91000</v>
      </c>
      <c r="E196" s="77">
        <v>26814.37</v>
      </c>
      <c r="F196" s="78">
        <f t="shared" si="0"/>
        <v>64185.630000000005</v>
      </c>
    </row>
    <row r="197" spans="1:6" ht="22.5">
      <c r="A197" s="31" t="s">
        <v>211</v>
      </c>
      <c r="B197" s="76" t="s">
        <v>197</v>
      </c>
      <c r="C197" s="33" t="s">
        <v>436</v>
      </c>
      <c r="D197" s="34">
        <v>182000</v>
      </c>
      <c r="E197" s="77">
        <v>41256</v>
      </c>
      <c r="F197" s="78">
        <f t="shared" si="0"/>
        <v>140744</v>
      </c>
    </row>
    <row r="198" spans="1:6" ht="22.5">
      <c r="A198" s="31" t="s">
        <v>213</v>
      </c>
      <c r="B198" s="76" t="s">
        <v>197</v>
      </c>
      <c r="C198" s="33" t="s">
        <v>437</v>
      </c>
      <c r="D198" s="34">
        <v>182000</v>
      </c>
      <c r="E198" s="77">
        <v>41256</v>
      </c>
      <c r="F198" s="78">
        <f t="shared" si="0"/>
        <v>140744</v>
      </c>
    </row>
    <row r="199" spans="1:6" ht="23.25">
      <c r="A199" s="31" t="s">
        <v>215</v>
      </c>
      <c r="B199" s="76" t="s">
        <v>197</v>
      </c>
      <c r="C199" s="33" t="s">
        <v>438</v>
      </c>
      <c r="D199" s="34">
        <v>182000</v>
      </c>
      <c r="E199" s="77">
        <v>41256</v>
      </c>
      <c r="F199" s="78">
        <f t="shared" si="0"/>
        <v>140744</v>
      </c>
    </row>
    <row r="200" spans="1:6" ht="9" customHeight="1">
      <c r="A200" s="80"/>
      <c r="B200" s="81"/>
      <c r="C200" s="82"/>
      <c r="D200" s="83"/>
      <c r="E200" s="81"/>
      <c r="F200" s="81"/>
    </row>
    <row r="201" spans="1:6" ht="13.5" customHeight="1">
      <c r="A201" s="84" t="s">
        <v>439</v>
      </c>
      <c r="B201" s="85" t="s">
        <v>440</v>
      </c>
      <c r="C201" s="86" t="s">
        <v>198</v>
      </c>
      <c r="D201" s="87">
        <v>-3512316.52</v>
      </c>
      <c r="E201" s="87">
        <v>5697698.72</v>
      </c>
      <c r="F201" s="88" t="s">
        <v>441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7:F197">
    <cfRule type="cellIs" priority="184" dxfId="0" operator="equal" stopIfTrue="1">
      <formula>0</formula>
    </cfRule>
  </conditionalFormatting>
  <conditionalFormatting sqref="E198:F198">
    <cfRule type="cellIs" priority="185" dxfId="0" operator="equal" stopIfTrue="1">
      <formula>0</formula>
    </cfRule>
  </conditionalFormatting>
  <conditionalFormatting sqref="E199:F199">
    <cfRule type="cellIs" priority="186" dxfId="0" operator="equal" stopIfTrue="1">
      <formula>0</formula>
    </cfRule>
  </conditionalFormatting>
  <conditionalFormatting sqref="E201:F201">
    <cfRule type="cellIs" priority="187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9" t="s">
        <v>442</v>
      </c>
      <c r="B1" s="89"/>
      <c r="C1" s="89"/>
      <c r="D1" s="89"/>
      <c r="E1" s="89"/>
      <c r="F1" s="89"/>
    </row>
    <row r="2" spans="1:6" ht="12.75" customHeight="1">
      <c r="A2" s="1" t="s">
        <v>443</v>
      </c>
      <c r="B2" s="1"/>
      <c r="C2" s="1"/>
      <c r="D2" s="1"/>
      <c r="E2" s="1"/>
      <c r="F2" s="1"/>
    </row>
    <row r="3" spans="1:6" ht="9" customHeight="1">
      <c r="A3" s="50"/>
      <c r="B3" s="90"/>
      <c r="C3" s="51"/>
      <c r="D3" s="52"/>
      <c r="E3" s="52"/>
      <c r="F3" s="91"/>
    </row>
    <row r="4" spans="1:6" ht="13.5" customHeight="1">
      <c r="A4" s="21" t="s">
        <v>25</v>
      </c>
      <c r="B4" s="22" t="s">
        <v>26</v>
      </c>
      <c r="C4" s="92" t="s">
        <v>444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2"/>
      <c r="D5" s="23"/>
      <c r="E5" s="23"/>
      <c r="F5" s="24"/>
    </row>
    <row r="6" spans="1:6" ht="6" customHeight="1">
      <c r="A6" s="21"/>
      <c r="B6" s="22"/>
      <c r="C6" s="92"/>
      <c r="D6" s="23"/>
      <c r="E6" s="23"/>
      <c r="F6" s="24"/>
    </row>
    <row r="7" spans="1:6" ht="4.5" customHeight="1">
      <c r="A7" s="21"/>
      <c r="B7" s="22"/>
      <c r="C7" s="92"/>
      <c r="D7" s="23"/>
      <c r="E7" s="23"/>
      <c r="F7" s="24"/>
    </row>
    <row r="8" spans="1:6" ht="6" customHeight="1">
      <c r="A8" s="21"/>
      <c r="B8" s="22"/>
      <c r="C8" s="92"/>
      <c r="D8" s="23"/>
      <c r="E8" s="23"/>
      <c r="F8" s="24"/>
    </row>
    <row r="9" spans="1:6" ht="6" customHeight="1">
      <c r="A9" s="21"/>
      <c r="B9" s="22"/>
      <c r="C9" s="92"/>
      <c r="D9" s="23"/>
      <c r="E9" s="23"/>
      <c r="F9" s="24"/>
    </row>
    <row r="10" spans="1:6" ht="18" customHeight="1">
      <c r="A10" s="21"/>
      <c r="B10" s="22"/>
      <c r="C10" s="92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3" t="s">
        <v>445</v>
      </c>
      <c r="B12" s="94" t="s">
        <v>446</v>
      </c>
      <c r="C12" s="95" t="s">
        <v>198</v>
      </c>
      <c r="D12" s="96">
        <v>3512316.52</v>
      </c>
      <c r="E12" s="96">
        <v>-5697698.72</v>
      </c>
      <c r="F12" s="97">
        <v>9210015.24</v>
      </c>
    </row>
    <row r="13" spans="1:6" ht="12.75">
      <c r="A13" s="98" t="s">
        <v>36</v>
      </c>
      <c r="B13" s="99"/>
      <c r="C13" s="100"/>
      <c r="D13" s="101"/>
      <c r="E13" s="101"/>
      <c r="F13" s="102"/>
    </row>
    <row r="14" spans="1:6" ht="22.5">
      <c r="A14" s="64" t="s">
        <v>447</v>
      </c>
      <c r="B14" s="103" t="s">
        <v>448</v>
      </c>
      <c r="C14" s="104" t="s">
        <v>198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449</v>
      </c>
      <c r="B15" s="103" t="s">
        <v>450</v>
      </c>
      <c r="C15" s="104" t="s">
        <v>198</v>
      </c>
      <c r="D15" s="67" t="s">
        <v>47</v>
      </c>
      <c r="E15" s="67" t="s">
        <v>47</v>
      </c>
      <c r="F15" s="69" t="s">
        <v>47</v>
      </c>
    </row>
    <row r="16" spans="1:6" ht="12.75">
      <c r="A16" s="93" t="s">
        <v>451</v>
      </c>
      <c r="B16" s="94" t="s">
        <v>452</v>
      </c>
      <c r="C16" s="95" t="s">
        <v>453</v>
      </c>
      <c r="D16" s="96">
        <v>3512316.52</v>
      </c>
      <c r="E16" s="96">
        <v>-5697698.72</v>
      </c>
      <c r="F16" s="97">
        <v>9210015.24</v>
      </c>
    </row>
    <row r="17" spans="1:6" ht="22.5">
      <c r="A17" s="93" t="s">
        <v>454</v>
      </c>
      <c r="B17" s="94" t="s">
        <v>452</v>
      </c>
      <c r="C17" s="95" t="s">
        <v>455</v>
      </c>
      <c r="D17" s="96">
        <v>3512316.52</v>
      </c>
      <c r="E17" s="96">
        <v>-5697698.72</v>
      </c>
      <c r="F17" s="97">
        <v>9210015.24</v>
      </c>
    </row>
    <row r="18" spans="1:6" ht="45">
      <c r="A18" s="93" t="s">
        <v>456</v>
      </c>
      <c r="B18" s="94" t="s">
        <v>452</v>
      </c>
      <c r="C18" s="95" t="s">
        <v>457</v>
      </c>
      <c r="D18" s="96" t="s">
        <v>47</v>
      </c>
      <c r="E18" s="96" t="s">
        <v>47</v>
      </c>
      <c r="F18" s="97" t="s">
        <v>47</v>
      </c>
    </row>
    <row r="19" spans="1:6" ht="12.75">
      <c r="A19" s="93" t="s">
        <v>458</v>
      </c>
      <c r="B19" s="94" t="s">
        <v>459</v>
      </c>
      <c r="C19" s="95" t="s">
        <v>460</v>
      </c>
      <c r="D19" s="96" t="s">
        <v>47</v>
      </c>
      <c r="E19" s="96">
        <v>-19971499.22</v>
      </c>
      <c r="F19" s="97" t="s">
        <v>441</v>
      </c>
    </row>
    <row r="20" spans="1:6" ht="22.5">
      <c r="A20" s="31" t="s">
        <v>461</v>
      </c>
      <c r="B20" s="32" t="s">
        <v>459</v>
      </c>
      <c r="C20" s="105" t="s">
        <v>462</v>
      </c>
      <c r="D20" s="34" t="s">
        <v>47</v>
      </c>
      <c r="E20" s="34">
        <v>-19971499.22</v>
      </c>
      <c r="F20" s="78" t="s">
        <v>441</v>
      </c>
    </row>
    <row r="21" spans="1:6" ht="12.75">
      <c r="A21" s="93" t="s">
        <v>463</v>
      </c>
      <c r="B21" s="94" t="s">
        <v>464</v>
      </c>
      <c r="C21" s="95" t="s">
        <v>465</v>
      </c>
      <c r="D21" s="96">
        <v>3512316.52</v>
      </c>
      <c r="E21" s="96">
        <v>14273800.5</v>
      </c>
      <c r="F21" s="97" t="s">
        <v>441</v>
      </c>
    </row>
    <row r="22" spans="1:6" ht="23.25">
      <c r="A22" s="31" t="s">
        <v>466</v>
      </c>
      <c r="B22" s="32" t="s">
        <v>464</v>
      </c>
      <c r="C22" s="105" t="s">
        <v>467</v>
      </c>
      <c r="D22" s="34">
        <v>3512316.52</v>
      </c>
      <c r="E22" s="34">
        <v>14273800.5</v>
      </c>
      <c r="F22" s="78" t="s">
        <v>441</v>
      </c>
    </row>
    <row r="23" spans="1:6" ht="12.75" customHeight="1">
      <c r="A23" s="106"/>
      <c r="B23" s="107"/>
      <c r="C23" s="108"/>
      <c r="D23" s="109"/>
      <c r="E23" s="109"/>
      <c r="F23" s="110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468</v>
      </c>
      <c r="B1" s="4" t="s">
        <v>469</v>
      </c>
    </row>
    <row r="2" spans="1:2" ht="12.75">
      <c r="A2" t="s">
        <v>470</v>
      </c>
      <c r="B2" s="4" t="s">
        <v>469</v>
      </c>
    </row>
    <row r="3" spans="1:2" ht="12.75">
      <c r="A3" t="s">
        <v>471</v>
      </c>
      <c r="B3" s="4"/>
    </row>
    <row r="4" spans="1:2" ht="12.75">
      <c r="A4" t="s">
        <v>472</v>
      </c>
      <c r="B4" s="4" t="s">
        <v>473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BUXOLA</cp:lastModifiedBy>
  <cp:lastPrinted>2006-02-27T06:42:44Z</cp:lastPrinted>
  <dcterms:created xsi:type="dcterms:W3CDTF">1999-06-18T08:49:53Z</dcterms:created>
  <dcterms:modified xsi:type="dcterms:W3CDTF">2016-07-21T06:58:51Z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